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102_S1/FRRF/"/>
    </mc:Choice>
  </mc:AlternateContent>
  <xr:revisionPtr revIDLastSave="0" documentId="8_{91EA950B-566B-2442-8710-F3E5FE43F3C6}" xr6:coauthVersionLast="47" xr6:coauthVersionMax="47" xr10:uidLastSave="{00000000-0000-0000-0000-000000000000}"/>
  <bookViews>
    <workbookView xWindow="280" yWindow="1440" windowWidth="1804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R13" i="1" s="1"/>
  <c r="S13" i="1" s="1"/>
  <c r="G13" i="1"/>
  <c r="H13" i="1"/>
  <c r="Y13" i="1" s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 s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 s="1"/>
  <c r="K19" i="1"/>
  <c r="L19" i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/>
  <c r="I28" i="1"/>
  <c r="J28" i="1"/>
  <c r="Z28" i="1"/>
  <c r="K28" i="1"/>
  <c r="L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 s="1"/>
  <c r="AA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 s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I37" i="1"/>
  <c r="J37" i="1"/>
  <c r="Z37" i="1"/>
  <c r="AA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AA40" i="1" s="1"/>
  <c r="E40" i="1"/>
  <c r="F40" i="1"/>
  <c r="G40" i="1"/>
  <c r="H40" i="1"/>
  <c r="Y40" i="1"/>
  <c r="AE40" i="1" s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AE41" i="1" s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/>
  <c r="I43" i="1"/>
  <c r="J43" i="1"/>
  <c r="Z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 s="1"/>
  <c r="AA44" i="1" s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 s="1"/>
  <c r="AA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R47" i="1" s="1"/>
  <c r="S47" i="1" s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AA48" i="1" s="1"/>
  <c r="K48" i="1"/>
  <c r="L48" i="1"/>
  <c r="V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/>
  <c r="I50" i="1"/>
  <c r="J50" i="1"/>
  <c r="Z50" i="1" s="1"/>
  <c r="AA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/>
  <c r="I55" i="1"/>
  <c r="J55" i="1"/>
  <c r="Z55" i="1" s="1"/>
  <c r="AA55" i="1" s="1"/>
  <c r="K55" i="1"/>
  <c r="L55" i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 s="1"/>
  <c r="AA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/>
  <c r="I59" i="1"/>
  <c r="J59" i="1"/>
  <c r="Z59" i="1" s="1"/>
  <c r="AA59" i="1" s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 s="1"/>
  <c r="AA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 s="1"/>
  <c r="AA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AA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 s="1"/>
  <c r="AA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 s="1"/>
  <c r="AA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/>
  <c r="I70" i="1"/>
  <c r="J70" i="1"/>
  <c r="Z70" i="1" s="1"/>
  <c r="AA70" i="1" s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 s="1"/>
  <c r="AA71" i="1" s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/>
  <c r="I73" i="1"/>
  <c r="J73" i="1"/>
  <c r="Z73" i="1" s="1"/>
  <c r="AA73" i="1" s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 s="1"/>
  <c r="AA77" i="1" s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 s="1"/>
  <c r="AA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 s="1"/>
  <c r="K85" i="1"/>
  <c r="L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/>
  <c r="I89" i="1"/>
  <c r="J89" i="1"/>
  <c r="Z89" i="1" s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 s="1"/>
  <c r="I91" i="1"/>
  <c r="J91" i="1"/>
  <c r="Z91" i="1" s="1"/>
  <c r="K91" i="1"/>
  <c r="L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V95" i="1" s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/>
  <c r="AA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AA100" i="1"/>
  <c r="E100" i="1"/>
  <c r="F100" i="1"/>
  <c r="G100" i="1"/>
  <c r="H100" i="1"/>
  <c r="Y100" i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/>
  <c r="AE101" i="1"/>
  <c r="I101" i="1"/>
  <c r="J101" i="1"/>
  <c r="Z101" i="1"/>
  <c r="AA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/>
  <c r="E103" i="1"/>
  <c r="F103" i="1"/>
  <c r="G103" i="1"/>
  <c r="H103" i="1"/>
  <c r="Y103" i="1"/>
  <c r="AE103" i="1" s="1"/>
  <c r="I103" i="1"/>
  <c r="J103" i="1"/>
  <c r="Z103" i="1" s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AA105" i="1"/>
  <c r="E105" i="1"/>
  <c r="F105" i="1"/>
  <c r="G105" i="1"/>
  <c r="H105" i="1"/>
  <c r="Y105" i="1"/>
  <c r="AE105" i="1" s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AE106" i="1" s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AA111" i="1" s="1"/>
  <c r="E111" i="1"/>
  <c r="F111" i="1"/>
  <c r="G111" i="1"/>
  <c r="H111" i="1"/>
  <c r="Y111" i="1" s="1"/>
  <c r="AE111" i="1" s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 s="1"/>
  <c r="AA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/>
  <c r="I116" i="1"/>
  <c r="J116" i="1"/>
  <c r="Z116" i="1" s="1"/>
  <c r="AA116" i="1" s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 s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/>
  <c r="AE119" i="1" s="1"/>
  <c r="I119" i="1"/>
  <c r="J119" i="1"/>
  <c r="Z119" i="1" s="1"/>
  <c r="AA119" i="1" s="1"/>
  <c r="K119" i="1"/>
  <c r="L119" i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AA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M127" i="1"/>
  <c r="N127" i="1"/>
  <c r="O127" i="1"/>
  <c r="P127" i="1"/>
  <c r="A128" i="1"/>
  <c r="B128" i="1"/>
  <c r="C128" i="1"/>
  <c r="D128" i="1"/>
  <c r="X128" i="1" s="1"/>
  <c r="AA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V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M140" i="1"/>
  <c r="N140" i="1"/>
  <c r="O140" i="1"/>
  <c r="P140" i="1"/>
  <c r="A141" i="1"/>
  <c r="B141" i="1"/>
  <c r="C141" i="1"/>
  <c r="D141" i="1" s="1"/>
  <c r="X141" i="1"/>
  <c r="E141" i="1"/>
  <c r="F141" i="1"/>
  <c r="G141" i="1"/>
  <c r="H141" i="1"/>
  <c r="Y141" i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I143" i="1"/>
  <c r="J143" i="1"/>
  <c r="Z143" i="1"/>
  <c r="AA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AA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V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T149" i="1" s="1"/>
  <c r="U149" i="1" s="1"/>
  <c r="L149" i="1"/>
  <c r="V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AA151" i="1" s="1"/>
  <c r="E151" i="1"/>
  <c r="F151" i="1"/>
  <c r="G151" i="1"/>
  <c r="H151" i="1"/>
  <c r="Y151" i="1"/>
  <c r="AE151" i="1" s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/>
  <c r="AA152" i="1"/>
  <c r="E152" i="1"/>
  <c r="F152" i="1"/>
  <c r="G152" i="1"/>
  <c r="H152" i="1"/>
  <c r="Y152" i="1"/>
  <c r="AE152" i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 s="1"/>
  <c r="AA154" i="1" s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V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AA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AA162" i="1" s="1"/>
  <c r="E162" i="1"/>
  <c r="F162" i="1"/>
  <c r="G162" i="1"/>
  <c r="H162" i="1"/>
  <c r="Y162" i="1"/>
  <c r="AE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/>
  <c r="AA163" i="1" s="1"/>
  <c r="E163" i="1"/>
  <c r="F163" i="1"/>
  <c r="G163" i="1"/>
  <c r="H163" i="1"/>
  <c r="Y163" i="1"/>
  <c r="AE163" i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AA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V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/>
  <c r="AA170" i="1" s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R173" i="1"/>
  <c r="S173" i="1" s="1"/>
  <c r="F173" i="1"/>
  <c r="G173" i="1"/>
  <c r="H173" i="1"/>
  <c r="Y173" i="1"/>
  <c r="AE173" i="1" s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 s="1"/>
  <c r="S174" i="1" s="1"/>
  <c r="G174" i="1"/>
  <c r="H174" i="1"/>
  <c r="Y174" i="1" s="1"/>
  <c r="AE174" i="1" s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 s="1"/>
  <c r="I175" i="1"/>
  <c r="J175" i="1"/>
  <c r="Z175" i="1"/>
  <c r="AA175" i="1"/>
  <c r="K175" i="1"/>
  <c r="T175" i="1" s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 s="1"/>
  <c r="I177" i="1"/>
  <c r="J177" i="1"/>
  <c r="Z177" i="1"/>
  <c r="K177" i="1"/>
  <c r="L177" i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 s="1"/>
  <c r="I179" i="1"/>
  <c r="J179" i="1"/>
  <c r="Z179" i="1" s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 s="1"/>
  <c r="AA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/>
  <c r="I181" i="1"/>
  <c r="J181" i="1"/>
  <c r="Z181" i="1" s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K182" i="1"/>
  <c r="T182" i="1"/>
  <c r="U182" i="1" s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/>
  <c r="G188" i="1"/>
  <c r="H188" i="1"/>
  <c r="Y188" i="1" s="1"/>
  <c r="AE188" i="1" s="1"/>
  <c r="I188" i="1"/>
  <c r="J188" i="1"/>
  <c r="Z188" i="1"/>
  <c r="K188" i="1"/>
  <c r="L188" i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/>
  <c r="AE189" i="1" s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 s="1"/>
  <c r="AE190" i="1" s="1"/>
  <c r="I190" i="1"/>
  <c r="J190" i="1"/>
  <c r="Z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 s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/>
  <c r="AE192" i="1"/>
  <c r="I192" i="1"/>
  <c r="J192" i="1"/>
  <c r="Z192" i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R195" i="1" s="1"/>
  <c r="S195" i="1" s="1"/>
  <c r="G195" i="1"/>
  <c r="H195" i="1"/>
  <c r="Y195" i="1"/>
  <c r="AE195" i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/>
  <c r="E201" i="1"/>
  <c r="F201" i="1"/>
  <c r="G201" i="1"/>
  <c r="H201" i="1"/>
  <c r="Y201" i="1"/>
  <c r="AE201" i="1" s="1"/>
  <c r="I201" i="1"/>
  <c r="J201" i="1"/>
  <c r="Z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R204" i="1" s="1"/>
  <c r="S204" i="1" s="1"/>
  <c r="G204" i="1"/>
  <c r="H204" i="1"/>
  <c r="Y204" i="1"/>
  <c r="AE204" i="1"/>
  <c r="I204" i="1"/>
  <c r="J204" i="1"/>
  <c r="Z204" i="1" s="1"/>
  <c r="AA204" i="1" s="1"/>
  <c r="K204" i="1"/>
  <c r="L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AE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/>
  <c r="I207" i="1"/>
  <c r="J207" i="1"/>
  <c r="Z207" i="1" s="1"/>
  <c r="K207" i="1"/>
  <c r="T207" i="1" s="1"/>
  <c r="L207" i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 s="1"/>
  <c r="I211" i="1"/>
  <c r="J211" i="1"/>
  <c r="Z211" i="1"/>
  <c r="K211" i="1"/>
  <c r="L211" i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 s="1"/>
  <c r="K212" i="1"/>
  <c r="L212" i="1"/>
  <c r="T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 s="1"/>
  <c r="I213" i="1"/>
  <c r="J213" i="1"/>
  <c r="Z213" i="1"/>
  <c r="AA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/>
  <c r="AE214" i="1" s="1"/>
  <c r="I214" i="1"/>
  <c r="J214" i="1"/>
  <c r="Z214" i="1"/>
  <c r="AA214" i="1" s="1"/>
  <c r="K214" i="1"/>
  <c r="L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 s="1"/>
  <c r="K215" i="1"/>
  <c r="L215" i="1"/>
  <c r="V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AE217" i="1" s="1"/>
  <c r="I217" i="1"/>
  <c r="J217" i="1"/>
  <c r="Z217" i="1" s="1"/>
  <c r="AA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 s="1"/>
  <c r="AA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/>
  <c r="AA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R222" i="1"/>
  <c r="S222" i="1" s="1"/>
  <c r="F222" i="1"/>
  <c r="G222" i="1"/>
  <c r="H222" i="1"/>
  <c r="Y222" i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/>
  <c r="E223" i="1"/>
  <c r="F223" i="1"/>
  <c r="R223" i="1" s="1"/>
  <c r="S223" i="1" s="1"/>
  <c r="G223" i="1"/>
  <c r="H223" i="1"/>
  <c r="Y223" i="1" s="1"/>
  <c r="AE223" i="1" s="1"/>
  <c r="I223" i="1"/>
  <c r="J223" i="1"/>
  <c r="Z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R224" i="1"/>
  <c r="S224" i="1"/>
  <c r="G224" i="1"/>
  <c r="H224" i="1"/>
  <c r="Y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T225" i="1" s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R226" i="1" s="1"/>
  <c r="S226" i="1" s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R227" i="1" s="1"/>
  <c r="S227" i="1" s="1"/>
  <c r="F227" i="1"/>
  <c r="G227" i="1"/>
  <c r="H227" i="1"/>
  <c r="Y227" i="1"/>
  <c r="AE227" i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AA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/>
  <c r="S229" i="1"/>
  <c r="G229" i="1"/>
  <c r="H229" i="1"/>
  <c r="Y229" i="1"/>
  <c r="AE229" i="1" s="1"/>
  <c r="I229" i="1"/>
  <c r="J229" i="1"/>
  <c r="Z229" i="1"/>
  <c r="AA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 s="1"/>
  <c r="AA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R232" i="1" s="1"/>
  <c r="S232" i="1" s="1"/>
  <c r="G232" i="1"/>
  <c r="H232" i="1"/>
  <c r="Y232" i="1"/>
  <c r="AE232" i="1"/>
  <c r="I232" i="1"/>
  <c r="J232" i="1"/>
  <c r="Z232" i="1" s="1"/>
  <c r="AA232" i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 s="1"/>
  <c r="AE235" i="1" s="1"/>
  <c r="I235" i="1"/>
  <c r="J235" i="1"/>
  <c r="Z235" i="1" s="1"/>
  <c r="AA235" i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R239" i="1" s="1"/>
  <c r="S239" i="1" s="1"/>
  <c r="G239" i="1"/>
  <c r="H239" i="1"/>
  <c r="Y239" i="1"/>
  <c r="AE239" i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/>
  <c r="E240" i="1"/>
  <c r="R240" i="1"/>
  <c r="S240" i="1"/>
  <c r="F240" i="1"/>
  <c r="G240" i="1"/>
  <c r="H240" i="1"/>
  <c r="Y240" i="1" s="1"/>
  <c r="AE240" i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R241" i="1" s="1"/>
  <c r="S241" i="1" s="1"/>
  <c r="G241" i="1"/>
  <c r="H241" i="1"/>
  <c r="Y241" i="1" s="1"/>
  <c r="AE241" i="1" s="1"/>
  <c r="I241" i="1"/>
  <c r="J241" i="1"/>
  <c r="Z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 s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/>
  <c r="AA245" i="1"/>
  <c r="K245" i="1"/>
  <c r="L245" i="1"/>
  <c r="V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 s="1"/>
  <c r="I246" i="1"/>
  <c r="J246" i="1"/>
  <c r="Z246" i="1" s="1"/>
  <c r="K246" i="1"/>
  <c r="L246" i="1"/>
  <c r="T246" i="1" s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/>
  <c r="K252" i="1"/>
  <c r="L252" i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V253" i="1" s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 s="1"/>
  <c r="S254" i="1" s="1"/>
  <c r="G254" i="1"/>
  <c r="H254" i="1"/>
  <c r="Y254" i="1" s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 s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R259" i="1"/>
  <c r="S259" i="1"/>
  <c r="G259" i="1"/>
  <c r="H259" i="1"/>
  <c r="Y259" i="1"/>
  <c r="AE259" i="1" s="1"/>
  <c r="I259" i="1"/>
  <c r="J259" i="1"/>
  <c r="Z259" i="1"/>
  <c r="AA259" i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 s="1"/>
  <c r="AA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R264" i="1" s="1"/>
  <c r="S264" i="1" s="1"/>
  <c r="G264" i="1"/>
  <c r="H264" i="1"/>
  <c r="Y264" i="1" s="1"/>
  <c r="AE264" i="1" s="1"/>
  <c r="I264" i="1"/>
  <c r="J264" i="1"/>
  <c r="Z264" i="1" s="1"/>
  <c r="K264" i="1"/>
  <c r="T264" i="1" s="1"/>
  <c r="U264" i="1" s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 s="1"/>
  <c r="K265" i="1"/>
  <c r="L265" i="1"/>
  <c r="M265" i="1"/>
  <c r="N265" i="1"/>
  <c r="O265" i="1"/>
  <c r="P265" i="1"/>
  <c r="A266" i="1"/>
  <c r="B266" i="1"/>
  <c r="C266" i="1"/>
  <c r="D266" i="1"/>
  <c r="X266" i="1" s="1"/>
  <c r="E266" i="1"/>
  <c r="F266" i="1"/>
  <c r="R266" i="1"/>
  <c r="S266" i="1"/>
  <c r="G266" i="1"/>
  <c r="H266" i="1"/>
  <c r="Y266" i="1"/>
  <c r="AE266" i="1" s="1"/>
  <c r="I266" i="1"/>
  <c r="J266" i="1"/>
  <c r="Z266" i="1"/>
  <c r="K266" i="1"/>
  <c r="T266" i="1" s="1"/>
  <c r="U266" i="1" s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 s="1"/>
  <c r="I267" i="1"/>
  <c r="J267" i="1"/>
  <c r="Z267" i="1" s="1"/>
  <c r="K267" i="1"/>
  <c r="L267" i="1"/>
  <c r="M267" i="1"/>
  <c r="N267" i="1"/>
  <c r="O267" i="1"/>
  <c r="P267" i="1"/>
  <c r="A268" i="1"/>
  <c r="B268" i="1"/>
  <c r="C268" i="1"/>
  <c r="D268" i="1"/>
  <c r="X268" i="1"/>
  <c r="E268" i="1"/>
  <c r="F268" i="1"/>
  <c r="R268" i="1" s="1"/>
  <c r="S268" i="1" s="1"/>
  <c r="G268" i="1"/>
  <c r="H268" i="1"/>
  <c r="Y268" i="1"/>
  <c r="AE268" i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V269" i="1"/>
  <c r="M269" i="1"/>
  <c r="N269" i="1"/>
  <c r="O269" i="1"/>
  <c r="P269" i="1"/>
  <c r="A270" i="1"/>
  <c r="B270" i="1"/>
  <c r="C270" i="1"/>
  <c r="D270" i="1"/>
  <c r="X270" i="1" s="1"/>
  <c r="E270" i="1"/>
  <c r="F270" i="1"/>
  <c r="R270" i="1" s="1"/>
  <c r="S270" i="1" s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/>
  <c r="AA271" i="1" s="1"/>
  <c r="K271" i="1"/>
  <c r="L271" i="1"/>
  <c r="V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 s="1"/>
  <c r="AA274" i="1" s="1"/>
  <c r="K274" i="1"/>
  <c r="L274" i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 s="1"/>
  <c r="AA275" i="1" s="1"/>
  <c r="K275" i="1"/>
  <c r="L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M278" i="1"/>
  <c r="N278" i="1"/>
  <c r="O278" i="1"/>
  <c r="P278" i="1"/>
  <c r="A279" i="1"/>
  <c r="B279" i="1"/>
  <c r="C279" i="1"/>
  <c r="D279" i="1"/>
  <c r="X279" i="1"/>
  <c r="E279" i="1"/>
  <c r="R279" i="1" s="1"/>
  <c r="S279" i="1" s="1"/>
  <c r="F279" i="1"/>
  <c r="G279" i="1"/>
  <c r="H279" i="1"/>
  <c r="Y279" i="1"/>
  <c r="AE279" i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 s="1"/>
  <c r="K280" i="1"/>
  <c r="L280" i="1"/>
  <c r="V280" i="1" s="1"/>
  <c r="M280" i="1"/>
  <c r="N280" i="1"/>
  <c r="O280" i="1"/>
  <c r="P280" i="1"/>
  <c r="A281" i="1"/>
  <c r="B281" i="1"/>
  <c r="C281" i="1"/>
  <c r="D281" i="1" s="1"/>
  <c r="X281" i="1" s="1"/>
  <c r="E281" i="1"/>
  <c r="R281" i="1"/>
  <c r="S281" i="1"/>
  <c r="F281" i="1"/>
  <c r="G281" i="1"/>
  <c r="H281" i="1"/>
  <c r="Y281" i="1" s="1"/>
  <c r="AE281" i="1" s="1"/>
  <c r="I281" i="1"/>
  <c r="J281" i="1"/>
  <c r="Z281" i="1"/>
  <c r="K281" i="1"/>
  <c r="L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AE282" i="1" s="1"/>
  <c r="I282" i="1"/>
  <c r="J282" i="1"/>
  <c r="Z282" i="1" s="1"/>
  <c r="K282" i="1"/>
  <c r="L282" i="1"/>
  <c r="V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 s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/>
  <c r="K286" i="1"/>
  <c r="L286" i="1"/>
  <c r="T286" i="1" s="1"/>
  <c r="U286" i="1" s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/>
  <c r="E288" i="1"/>
  <c r="F288" i="1"/>
  <c r="G288" i="1"/>
  <c r="H288" i="1"/>
  <c r="Y288" i="1"/>
  <c r="AE288" i="1" s="1"/>
  <c r="I288" i="1"/>
  <c r="J288" i="1"/>
  <c r="Z288" i="1" s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 s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T325" i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/>
  <c r="F328" i="1"/>
  <c r="G328" i="1"/>
  <c r="H328" i="1"/>
  <c r="Y328" i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R330" i="1" s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 s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 s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 s="1"/>
  <c r="S342" i="1" s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 s="1"/>
  <c r="G359" i="1"/>
  <c r="H359" i="1"/>
  <c r="Y359" i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 s="1"/>
  <c r="AA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 s="1"/>
  <c r="AE366" i="1" s="1"/>
  <c r="I366" i="1"/>
  <c r="J366" i="1"/>
  <c r="Z366" i="1" s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 s="1"/>
  <c r="AE368" i="1" s="1"/>
  <c r="I368" i="1"/>
  <c r="J368" i="1"/>
  <c r="Z368" i="1"/>
  <c r="K368" i="1"/>
  <c r="T368" i="1"/>
  <c r="AC368" i="1" s="1"/>
  <c r="AD368" i="1" s="1"/>
  <c r="L368" i="1"/>
  <c r="V368" i="1" s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 s="1"/>
  <c r="G370" i="1"/>
  <c r="H370" i="1"/>
  <c r="Y370" i="1" s="1"/>
  <c r="AE370" i="1" s="1"/>
  <c r="I370" i="1"/>
  <c r="J370" i="1"/>
  <c r="Z370" i="1"/>
  <c r="K370" i="1"/>
  <c r="T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S381" i="1"/>
  <c r="F381" i="1"/>
  <c r="R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 s="1"/>
  <c r="S383" i="1" s="1"/>
  <c r="F383" i="1"/>
  <c r="G383" i="1"/>
  <c r="H383" i="1"/>
  <c r="Y383" i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 s="1"/>
  <c r="G387" i="1"/>
  <c r="H387" i="1"/>
  <c r="Y387" i="1" s="1"/>
  <c r="AE387" i="1" s="1"/>
  <c r="I387" i="1"/>
  <c r="J387" i="1"/>
  <c r="Z387" i="1" s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R389" i="1" s="1"/>
  <c r="F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 s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/>
  <c r="AE391" i="1" s="1"/>
  <c r="I391" i="1"/>
  <c r="J391" i="1"/>
  <c r="Z391" i="1" s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R393" i="1" s="1"/>
  <c r="S393" i="1" s="1"/>
  <c r="F393" i="1"/>
  <c r="G393" i="1"/>
  <c r="H393" i="1"/>
  <c r="Y393" i="1" s="1"/>
  <c r="AE393" i="1" s="1"/>
  <c r="I393" i="1"/>
  <c r="J393" i="1"/>
  <c r="Z393" i="1"/>
  <c r="K393" i="1"/>
  <c r="T393" i="1"/>
  <c r="AC393" i="1" s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/>
  <c r="G397" i="1"/>
  <c r="H397" i="1"/>
  <c r="Y397" i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R399" i="1" s="1"/>
  <c r="S399" i="1" s="1"/>
  <c r="F399" i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R408" i="1" s="1"/>
  <c r="S408" i="1" s="1"/>
  <c r="F408" i="1"/>
  <c r="G408" i="1"/>
  <c r="H408" i="1"/>
  <c r="Y408" i="1"/>
  <c r="AE408" i="1" s="1"/>
  <c r="I408" i="1"/>
  <c r="J408" i="1"/>
  <c r="Z408" i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 s="1"/>
  <c r="AA413" i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R414" i="1"/>
  <c r="F414" i="1"/>
  <c r="G414" i="1"/>
  <c r="H414" i="1"/>
  <c r="Y414" i="1" s="1"/>
  <c r="AE414" i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/>
  <c r="I416" i="1"/>
  <c r="J416" i="1"/>
  <c r="Z416" i="1" s="1"/>
  <c r="K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/>
  <c r="G418" i="1"/>
  <c r="H418" i="1"/>
  <c r="Y418" i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/>
  <c r="AE419" i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G425" i="1"/>
  <c r="H425" i="1"/>
  <c r="Y425" i="1" s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/>
  <c r="AE427" i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/>
  <c r="E430" i="1"/>
  <c r="F430" i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R436" i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 s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 s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/>
  <c r="E452" i="1"/>
  <c r="R452" i="1" s="1"/>
  <c r="S452" i="1" s="1"/>
  <c r="F452" i="1"/>
  <c r="G452" i="1"/>
  <c r="H452" i="1"/>
  <c r="Y452" i="1" s="1"/>
  <c r="AE452" i="1" s="1"/>
  <c r="I452" i="1"/>
  <c r="J452" i="1"/>
  <c r="Z452" i="1"/>
  <c r="K452" i="1"/>
  <c r="T452" i="1"/>
  <c r="AC452" i="1"/>
  <c r="AD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 s="1"/>
  <c r="AE454" i="1" s="1"/>
  <c r="I454" i="1"/>
  <c r="J454" i="1"/>
  <c r="Z454" i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 s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/>
  <c r="I463" i="1"/>
  <c r="J463" i="1"/>
  <c r="Z463" i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R472" i="1" s="1"/>
  <c r="S472" i="1" s="1"/>
  <c r="F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/>
  <c r="X479" i="1"/>
  <c r="E479" i="1"/>
  <c r="R479" i="1" s="1"/>
  <c r="F479" i="1"/>
  <c r="G479" i="1"/>
  <c r="H479" i="1"/>
  <c r="Y479" i="1"/>
  <c r="AE479" i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 s="1"/>
  <c r="G480" i="1"/>
  <c r="H480" i="1"/>
  <c r="Y480" i="1" s="1"/>
  <c r="AE480" i="1" s="1"/>
  <c r="I480" i="1"/>
  <c r="J480" i="1"/>
  <c r="Z480" i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/>
  <c r="G485" i="1"/>
  <c r="H485" i="1"/>
  <c r="Y485" i="1" s="1"/>
  <c r="AE485" i="1" s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 s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 s="1"/>
  <c r="AE495" i="1" s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/>
  <c r="AA499" i="1" s="1"/>
  <c r="K499" i="1"/>
  <c r="T499" i="1" s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R501" i="1" s="1"/>
  <c r="S501" i="1" s="1"/>
  <c r="F501" i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 s="1"/>
  <c r="G503" i="1"/>
  <c r="H503" i="1"/>
  <c r="Y503" i="1" s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 s="1"/>
  <c r="S514" i="1" s="1"/>
  <c r="F514" i="1"/>
  <c r="G514" i="1"/>
  <c r="H514" i="1"/>
  <c r="Y514" i="1" s="1"/>
  <c r="AE514" i="1"/>
  <c r="I514" i="1"/>
  <c r="J514" i="1"/>
  <c r="Z514" i="1" s="1"/>
  <c r="AA514" i="1" s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 s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/>
  <c r="E540" i="1"/>
  <c r="R540" i="1" s="1"/>
  <c r="S540" i="1"/>
  <c r="F540" i="1"/>
  <c r="G540" i="1"/>
  <c r="H540" i="1"/>
  <c r="Y540" i="1"/>
  <c r="AE540" i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/>
  <c r="S544" i="1"/>
  <c r="F544" i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/>
  <c r="I548" i="1"/>
  <c r="J548" i="1"/>
  <c r="Z548" i="1" s="1"/>
  <c r="AA548" i="1" s="1"/>
  <c r="K548" i="1"/>
  <c r="L548" i="1"/>
  <c r="T548" i="1" s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/>
  <c r="G552" i="1"/>
  <c r="H552" i="1"/>
  <c r="I552" i="1"/>
  <c r="J552" i="1"/>
  <c r="Z552" i="1" s="1"/>
  <c r="AA552" i="1"/>
  <c r="K552" i="1"/>
  <c r="L552" i="1"/>
  <c r="V552" i="1"/>
  <c r="M552" i="1"/>
  <c r="N552" i="1"/>
  <c r="O552" i="1"/>
  <c r="P552" i="1"/>
  <c r="Y552" i="1"/>
  <c r="AE552" i="1"/>
  <c r="A553" i="1"/>
  <c r="B553" i="1"/>
  <c r="C553" i="1"/>
  <c r="D553" i="1"/>
  <c r="X553" i="1"/>
  <c r="E553" i="1"/>
  <c r="R553" i="1"/>
  <c r="S553" i="1"/>
  <c r="F553" i="1"/>
  <c r="G553" i="1"/>
  <c r="H553" i="1"/>
  <c r="Y553" i="1"/>
  <c r="AE553" i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/>
  <c r="F556" i="1"/>
  <c r="G556" i="1"/>
  <c r="H556" i="1"/>
  <c r="Y556" i="1"/>
  <c r="AE556" i="1"/>
  <c r="I556" i="1"/>
  <c r="J556" i="1"/>
  <c r="Z556" i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 s="1"/>
  <c r="S561" i="1" s="1"/>
  <c r="F561" i="1"/>
  <c r="G561" i="1"/>
  <c r="H561" i="1"/>
  <c r="Y561" i="1"/>
  <c r="AE561" i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 s="1"/>
  <c r="S562" i="1" s="1"/>
  <c r="F562" i="1"/>
  <c r="G562" i="1"/>
  <c r="H562" i="1"/>
  <c r="Y562" i="1"/>
  <c r="AE562" i="1"/>
  <c r="I562" i="1"/>
  <c r="J562" i="1"/>
  <c r="Z562" i="1" s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/>
  <c r="E563" i="1"/>
  <c r="R563" i="1" s="1"/>
  <c r="S563" i="1" s="1"/>
  <c r="F563" i="1"/>
  <c r="G563" i="1"/>
  <c r="H563" i="1"/>
  <c r="Y563" i="1"/>
  <c r="AE563" i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 s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/>
  <c r="AA566" i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/>
  <c r="I567" i="1"/>
  <c r="J567" i="1"/>
  <c r="Z567" i="1" s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 s="1"/>
  <c r="K568" i="1"/>
  <c r="T568" i="1" s="1"/>
  <c r="U568" i="1" s="1"/>
  <c r="L568" i="1"/>
  <c r="M568" i="1"/>
  <c r="N568" i="1"/>
  <c r="O568" i="1"/>
  <c r="P568" i="1"/>
  <c r="A569" i="1"/>
  <c r="B569" i="1"/>
  <c r="C569" i="1"/>
  <c r="D569" i="1"/>
  <c r="X569" i="1"/>
  <c r="E569" i="1"/>
  <c r="R569" i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R570" i="1" s="1"/>
  <c r="S570" i="1" s="1"/>
  <c r="F570" i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R576" i="1" s="1"/>
  <c r="S576" i="1" s="1"/>
  <c r="F576" i="1"/>
  <c r="G576" i="1"/>
  <c r="H576" i="1"/>
  <c r="Y576" i="1"/>
  <c r="AE576" i="1" s="1"/>
  <c r="I576" i="1"/>
  <c r="J576" i="1"/>
  <c r="Z576" i="1"/>
  <c r="AA576" i="1"/>
  <c r="K576" i="1"/>
  <c r="L576" i="1"/>
  <c r="V576" i="1"/>
  <c r="M576" i="1"/>
  <c r="N576" i="1"/>
  <c r="O576" i="1"/>
  <c r="P576" i="1"/>
  <c r="A577" i="1"/>
  <c r="B577" i="1"/>
  <c r="C577" i="1"/>
  <c r="D577" i="1" s="1"/>
  <c r="X577" i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/>
  <c r="S579" i="1" s="1"/>
  <c r="G579" i="1"/>
  <c r="H579" i="1"/>
  <c r="Y579" i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/>
  <c r="I584" i="1"/>
  <c r="J584" i="1"/>
  <c r="Z584" i="1" s="1"/>
  <c r="AA584" i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R589" i="1" s="1"/>
  <c r="S589" i="1" s="1"/>
  <c r="F589" i="1"/>
  <c r="G589" i="1"/>
  <c r="H589" i="1"/>
  <c r="Y589" i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R590" i="1" s="1"/>
  <c r="S590" i="1" s="1"/>
  <c r="F590" i="1"/>
  <c r="G590" i="1"/>
  <c r="H590" i="1"/>
  <c r="Y590" i="1"/>
  <c r="AE590" i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 s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R592" i="1" s="1"/>
  <c r="S592" i="1" s="1"/>
  <c r="F592" i="1"/>
  <c r="G592" i="1"/>
  <c r="H592" i="1"/>
  <c r="Y592" i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R593" i="1" s="1"/>
  <c r="S593" i="1" s="1"/>
  <c r="F593" i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 s="1"/>
  <c r="K598" i="1"/>
  <c r="T598" i="1" s="1"/>
  <c r="L598" i="1"/>
  <c r="V598" i="1"/>
  <c r="M598" i="1"/>
  <c r="N598" i="1"/>
  <c r="O598" i="1"/>
  <c r="P598" i="1"/>
  <c r="AA598" i="1"/>
  <c r="A599" i="1"/>
  <c r="B599" i="1"/>
  <c r="C599" i="1"/>
  <c r="D599" i="1"/>
  <c r="X599" i="1"/>
  <c r="E599" i="1"/>
  <c r="F599" i="1"/>
  <c r="G599" i="1"/>
  <c r="H599" i="1"/>
  <c r="Y599" i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/>
  <c r="AA602" i="1" s="1"/>
  <c r="K602" i="1"/>
  <c r="L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E604" i="1"/>
  <c r="F604" i="1"/>
  <c r="G604" i="1"/>
  <c r="H604" i="1"/>
  <c r="Y604" i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 s="1"/>
  <c r="AE607" i="1" s="1"/>
  <c r="I607" i="1"/>
  <c r="J607" i="1"/>
  <c r="Z607" i="1"/>
  <c r="K607" i="1"/>
  <c r="L607" i="1"/>
  <c r="V607" i="1"/>
  <c r="M607" i="1"/>
  <c r="N607" i="1"/>
  <c r="O607" i="1"/>
  <c r="P607" i="1"/>
  <c r="X607" i="1"/>
  <c r="AA607" i="1"/>
  <c r="A608" i="1"/>
  <c r="B608" i="1"/>
  <c r="C608" i="1"/>
  <c r="D608" i="1"/>
  <c r="X608" i="1"/>
  <c r="E608" i="1"/>
  <c r="F608" i="1"/>
  <c r="G608" i="1"/>
  <c r="H608" i="1"/>
  <c r="Y608" i="1" s="1"/>
  <c r="AE608" i="1" s="1"/>
  <c r="I608" i="1"/>
  <c r="J608" i="1"/>
  <c r="Z608" i="1"/>
  <c r="AA608" i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 s="1"/>
  <c r="G621" i="1"/>
  <c r="H621" i="1"/>
  <c r="Y621" i="1"/>
  <c r="AE621" i="1"/>
  <c r="I621" i="1"/>
  <c r="J621" i="1"/>
  <c r="Z621" i="1" s="1"/>
  <c r="AA621" i="1" s="1"/>
  <c r="K621" i="1"/>
  <c r="T621" i="1" s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/>
  <c r="AA623" i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/>
  <c r="AE635" i="1" s="1"/>
  <c r="I635" i="1"/>
  <c r="J635" i="1"/>
  <c r="Z635" i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X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 s="1"/>
  <c r="X649" i="1" s="1"/>
  <c r="E649" i="1"/>
  <c r="F649" i="1"/>
  <c r="R649" i="1"/>
  <c r="S649" i="1" s="1"/>
  <c r="G649" i="1"/>
  <c r="H649" i="1"/>
  <c r="Y649" i="1" s="1"/>
  <c r="AE649" i="1" s="1"/>
  <c r="I649" i="1"/>
  <c r="J649" i="1"/>
  <c r="Z649" i="1"/>
  <c r="AA649" i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V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R656" i="1" s="1"/>
  <c r="S656" i="1" s="1"/>
  <c r="F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R658" i="1" s="1"/>
  <c r="S658" i="1" s="1"/>
  <c r="F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T659" i="1"/>
  <c r="AB659" i="1" s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I660" i="1"/>
  <c r="J660" i="1"/>
  <c r="Z660" i="1" s="1"/>
  <c r="AA660" i="1" s="1"/>
  <c r="K660" i="1"/>
  <c r="L660" i="1"/>
  <c r="M660" i="1"/>
  <c r="N660" i="1"/>
  <c r="O660" i="1"/>
  <c r="P660" i="1"/>
  <c r="T660" i="1"/>
  <c r="AC660" i="1" s="1"/>
  <c r="AD660" i="1" s="1"/>
  <c r="AF660" i="1" s="1"/>
  <c r="U660" i="1"/>
  <c r="V660" i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T661" i="1" s="1"/>
  <c r="L661" i="1"/>
  <c r="M661" i="1"/>
  <c r="N661" i="1"/>
  <c r="O661" i="1"/>
  <c r="P661" i="1"/>
  <c r="X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/>
  <c r="E665" i="1"/>
  <c r="F665" i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E667" i="1"/>
  <c r="A668" i="1"/>
  <c r="B668" i="1"/>
  <c r="C668" i="1"/>
  <c r="D668" i="1"/>
  <c r="X668" i="1"/>
  <c r="E668" i="1"/>
  <c r="F668" i="1"/>
  <c r="G668" i="1"/>
  <c r="H668" i="1"/>
  <c r="Y668" i="1" s="1"/>
  <c r="AE668" i="1" s="1"/>
  <c r="I668" i="1"/>
  <c r="J668" i="1"/>
  <c r="Z668" i="1" s="1"/>
  <c r="AA668" i="1" s="1"/>
  <c r="K668" i="1"/>
  <c r="L668" i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R669" i="1" s="1"/>
  <c r="S669" i="1" s="1"/>
  <c r="F669" i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/>
  <c r="K673" i="1"/>
  <c r="L673" i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/>
  <c r="A679" i="1"/>
  <c r="B679" i="1"/>
  <c r="C679" i="1"/>
  <c r="D679" i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 s="1"/>
  <c r="X680" i="1" s="1"/>
  <c r="E680" i="1"/>
  <c r="R680" i="1" s="1"/>
  <c r="S680" i="1" s="1"/>
  <c r="F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R681" i="1" s="1"/>
  <c r="S681" i="1" s="1"/>
  <c r="F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R682" i="1" s="1"/>
  <c r="S682" i="1" s="1"/>
  <c r="F682" i="1"/>
  <c r="G682" i="1"/>
  <c r="H682" i="1"/>
  <c r="Y682" i="1"/>
  <c r="AE682" i="1"/>
  <c r="I682" i="1"/>
  <c r="J682" i="1"/>
  <c r="Z682" i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 s="1"/>
  <c r="E685" i="1"/>
  <c r="R685" i="1" s="1"/>
  <c r="S685" i="1" s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 s="1"/>
  <c r="E688" i="1"/>
  <c r="F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G689" i="1"/>
  <c r="H689" i="1"/>
  <c r="Y689" i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/>
  <c r="X690" i="1"/>
  <c r="E690" i="1"/>
  <c r="F690" i="1"/>
  <c r="G690" i="1"/>
  <c r="H690" i="1"/>
  <c r="Y690" i="1" s="1"/>
  <c r="AE690" i="1" s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 s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/>
  <c r="I692" i="1"/>
  <c r="J692" i="1"/>
  <c r="Z692" i="1" s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/>
  <c r="I693" i="1"/>
  <c r="J693" i="1"/>
  <c r="Z693" i="1" s="1"/>
  <c r="AA693" i="1" s="1"/>
  <c r="K693" i="1"/>
  <c r="L693" i="1"/>
  <c r="T693" i="1" s="1"/>
  <c r="M693" i="1"/>
  <c r="N693" i="1"/>
  <c r="O693" i="1"/>
  <c r="P693" i="1"/>
  <c r="AE693" i="1"/>
  <c r="A694" i="1"/>
  <c r="B694" i="1"/>
  <c r="C694" i="1"/>
  <c r="D694" i="1"/>
  <c r="X694" i="1"/>
  <c r="E694" i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Z697" i="1" s="1"/>
  <c r="K697" i="1"/>
  <c r="L697" i="1"/>
  <c r="V697" i="1" s="1"/>
  <c r="M697" i="1"/>
  <c r="N697" i="1"/>
  <c r="O697" i="1"/>
  <c r="P697" i="1"/>
  <c r="AA697" i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700" i="1"/>
  <c r="B700" i="1"/>
  <c r="C700" i="1"/>
  <c r="D700" i="1" s="1"/>
  <c r="X700" i="1" s="1"/>
  <c r="E700" i="1"/>
  <c r="F700" i="1"/>
  <c r="R700" i="1" s="1"/>
  <c r="G700" i="1"/>
  <c r="H700" i="1"/>
  <c r="Y700" i="1" s="1"/>
  <c r="AE700" i="1" s="1"/>
  <c r="I700" i="1"/>
  <c r="J700" i="1"/>
  <c r="Z700" i="1"/>
  <c r="K700" i="1"/>
  <c r="L700" i="1"/>
  <c r="T700" i="1" s="1"/>
  <c r="M700" i="1"/>
  <c r="N700" i="1"/>
  <c r="O700" i="1"/>
  <c r="P700" i="1"/>
  <c r="S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 s="1"/>
  <c r="X704" i="1" s="1"/>
  <c r="E704" i="1"/>
  <c r="R704" i="1" s="1"/>
  <c r="S704" i="1" s="1"/>
  <c r="F704" i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 s="1"/>
  <c r="E705" i="1"/>
  <c r="R705" i="1" s="1"/>
  <c r="S705" i="1" s="1"/>
  <c r="F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/>
  <c r="E708" i="1"/>
  <c r="F708" i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T709" i="1" s="1"/>
  <c r="L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 s="1"/>
  <c r="X711" i="1" s="1"/>
  <c r="E711" i="1"/>
  <c r="R711" i="1" s="1"/>
  <c r="S711" i="1" s="1"/>
  <c r="F711" i="1"/>
  <c r="G711" i="1"/>
  <c r="H711" i="1"/>
  <c r="Y711" i="1"/>
  <c r="I711" i="1"/>
  <c r="J711" i="1"/>
  <c r="Z711" i="1" s="1"/>
  <c r="AA711" i="1" s="1"/>
  <c r="K711" i="1"/>
  <c r="L711" i="1"/>
  <c r="M711" i="1"/>
  <c r="N711" i="1"/>
  <c r="O711" i="1"/>
  <c r="P711" i="1"/>
  <c r="AE711" i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F714" i="1"/>
  <c r="G714" i="1"/>
  <c r="H714" i="1"/>
  <c r="Y714" i="1" s="1"/>
  <c r="AE714" i="1" s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A716" i="1"/>
  <c r="B716" i="1"/>
  <c r="C716" i="1"/>
  <c r="D716" i="1"/>
  <c r="X716" i="1"/>
  <c r="E716" i="1"/>
  <c r="R716" i="1" s="1"/>
  <c r="S716" i="1" s="1"/>
  <c r="F716" i="1"/>
  <c r="G716" i="1"/>
  <c r="H716" i="1"/>
  <c r="Y716" i="1"/>
  <c r="AE716" i="1"/>
  <c r="I716" i="1"/>
  <c r="J716" i="1"/>
  <c r="Z716" i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G717" i="1"/>
  <c r="H717" i="1"/>
  <c r="Y717" i="1"/>
  <c r="AE717" i="1" s="1"/>
  <c r="I717" i="1"/>
  <c r="J717" i="1"/>
  <c r="Z717" i="1" s="1"/>
  <c r="AA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/>
  <c r="E719" i="1"/>
  <c r="F719" i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/>
  <c r="E720" i="1"/>
  <c r="F720" i="1"/>
  <c r="R720" i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/>
  <c r="AA724" i="1" s="1"/>
  <c r="K724" i="1"/>
  <c r="L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 s="1"/>
  <c r="I725" i="1"/>
  <c r="J725" i="1"/>
  <c r="Z725" i="1"/>
  <c r="K725" i="1"/>
  <c r="L725" i="1"/>
  <c r="T725" i="1" s="1"/>
  <c r="M725" i="1"/>
  <c r="N725" i="1"/>
  <c r="O725" i="1"/>
  <c r="P725" i="1"/>
  <c r="AA725" i="1"/>
  <c r="AE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 s="1"/>
  <c r="I731" i="1"/>
  <c r="J731" i="1"/>
  <c r="Z731" i="1"/>
  <c r="AA731" i="1"/>
  <c r="K731" i="1"/>
  <c r="L731" i="1"/>
  <c r="T731" i="1"/>
  <c r="AC731" i="1" s="1"/>
  <c r="AD731" i="1" s="1"/>
  <c r="M731" i="1"/>
  <c r="N731" i="1"/>
  <c r="O731" i="1"/>
  <c r="P731" i="1"/>
  <c r="V731" i="1"/>
  <c r="AE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Z733" i="1" s="1"/>
  <c r="AA733" i="1" s="1"/>
  <c r="AB733" i="1" s="1"/>
  <c r="K733" i="1"/>
  <c r="L733" i="1"/>
  <c r="V733" i="1" s="1"/>
  <c r="M733" i="1"/>
  <c r="N733" i="1"/>
  <c r="O733" i="1"/>
  <c r="P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 s="1"/>
  <c r="X740" i="1"/>
  <c r="E740" i="1"/>
  <c r="R740" i="1" s="1"/>
  <c r="S740" i="1" s="1"/>
  <c r="F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S742" i="1" s="1"/>
  <c r="G742" i="1"/>
  <c r="H742" i="1"/>
  <c r="Y742" i="1"/>
  <c r="AE742" i="1"/>
  <c r="I742" i="1"/>
  <c r="J742" i="1"/>
  <c r="Z742" i="1" s="1"/>
  <c r="K742" i="1"/>
  <c r="L742" i="1"/>
  <c r="M742" i="1"/>
  <c r="N742" i="1"/>
  <c r="O742" i="1"/>
  <c r="P742" i="1"/>
  <c r="AA742" i="1"/>
  <c r="A743" i="1"/>
  <c r="B743" i="1"/>
  <c r="C743" i="1"/>
  <c r="D743" i="1"/>
  <c r="X743" i="1"/>
  <c r="E743" i="1"/>
  <c r="R743" i="1" s="1"/>
  <c r="S743" i="1"/>
  <c r="F743" i="1"/>
  <c r="G743" i="1"/>
  <c r="H743" i="1"/>
  <c r="Y743" i="1"/>
  <c r="AE743" i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/>
  <c r="X744" i="1" s="1"/>
  <c r="E744" i="1"/>
  <c r="F744" i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T746" i="1" s="1"/>
  <c r="AC746" i="1" s="1"/>
  <c r="AD746" i="1" s="1"/>
  <c r="L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/>
  <c r="E749" i="1"/>
  <c r="R749" i="1" s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S749" i="1"/>
  <c r="Z749" i="1"/>
  <c r="AA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R752" i="1" s="1"/>
  <c r="S752" i="1" s="1"/>
  <c r="F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R754" i="1"/>
  <c r="S754" i="1"/>
  <c r="A755" i="1"/>
  <c r="B755" i="1"/>
  <c r="C755" i="1"/>
  <c r="D755" i="1" s="1"/>
  <c r="X755" i="1" s="1"/>
  <c r="E755" i="1"/>
  <c r="R755" i="1" s="1"/>
  <c r="S755" i="1" s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/>
  <c r="AE757" i="1"/>
  <c r="I757" i="1"/>
  <c r="J757" i="1"/>
  <c r="Z757" i="1" s="1"/>
  <c r="AA757" i="1" s="1"/>
  <c r="K757" i="1"/>
  <c r="L757" i="1"/>
  <c r="M757" i="1"/>
  <c r="N757" i="1"/>
  <c r="O757" i="1"/>
  <c r="P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 s="1"/>
  <c r="AE758" i="1" s="1"/>
  <c r="I758" i="1"/>
  <c r="J758" i="1"/>
  <c r="K758" i="1"/>
  <c r="T758" i="1" s="1"/>
  <c r="AC758" i="1" s="1"/>
  <c r="AD758" i="1" s="1"/>
  <c r="AF758" i="1" s="1"/>
  <c r="AG758" i="1" s="1"/>
  <c r="AH758" i="1" s="1"/>
  <c r="L758" i="1"/>
  <c r="M758" i="1"/>
  <c r="N758" i="1"/>
  <c r="O758" i="1"/>
  <c r="P758" i="1"/>
  <c r="Z758" i="1"/>
  <c r="AA758" i="1" s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F760" i="1"/>
  <c r="G760" i="1"/>
  <c r="H760" i="1"/>
  <c r="Y760" i="1" s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 s="1"/>
  <c r="AE761" i="1" s="1"/>
  <c r="I761" i="1"/>
  <c r="J761" i="1"/>
  <c r="K761" i="1"/>
  <c r="T761" i="1" s="1"/>
  <c r="AC761" i="1" s="1"/>
  <c r="AD761" i="1" s="1"/>
  <c r="L761" i="1"/>
  <c r="M761" i="1"/>
  <c r="N761" i="1"/>
  <c r="O761" i="1"/>
  <c r="P761" i="1"/>
  <c r="Z761" i="1"/>
  <c r="AA761" i="1" s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/>
  <c r="AE764" i="1"/>
  <c r="I764" i="1"/>
  <c r="J764" i="1"/>
  <c r="Z764" i="1" s="1"/>
  <c r="AA764" i="1" s="1"/>
  <c r="K764" i="1"/>
  <c r="L764" i="1"/>
  <c r="T764" i="1"/>
  <c r="AC764" i="1" s="1"/>
  <c r="AD764" i="1" s="1"/>
  <c r="M764" i="1"/>
  <c r="N764" i="1"/>
  <c r="O764" i="1"/>
  <c r="P764" i="1"/>
  <c r="A765" i="1"/>
  <c r="B765" i="1"/>
  <c r="C765" i="1"/>
  <c r="D765" i="1"/>
  <c r="X765" i="1" s="1"/>
  <c r="E765" i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 s="1"/>
  <c r="X766" i="1" s="1"/>
  <c r="E766" i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/>
  <c r="I767" i="1"/>
  <c r="J767" i="1"/>
  <c r="Z767" i="1" s="1"/>
  <c r="AA767" i="1" s="1"/>
  <c r="K767" i="1"/>
  <c r="L767" i="1"/>
  <c r="T767" i="1"/>
  <c r="AC767" i="1" s="1"/>
  <c r="AD767" i="1" s="1"/>
  <c r="M767" i="1"/>
  <c r="N767" i="1"/>
  <c r="O767" i="1"/>
  <c r="P767" i="1"/>
  <c r="A768" i="1"/>
  <c r="B768" i="1"/>
  <c r="C768" i="1"/>
  <c r="D768" i="1"/>
  <c r="X768" i="1"/>
  <c r="E768" i="1"/>
  <c r="R768" i="1" s="1"/>
  <c r="S768" i="1" s="1"/>
  <c r="F768" i="1"/>
  <c r="G768" i="1"/>
  <c r="H768" i="1"/>
  <c r="Y768" i="1"/>
  <c r="AE768" i="1" s="1"/>
  <c r="I768" i="1"/>
  <c r="J768" i="1"/>
  <c r="Z768" i="1" s="1"/>
  <c r="AA768" i="1" s="1"/>
  <c r="K768" i="1"/>
  <c r="T768" i="1" s="1"/>
  <c r="AC768" i="1" s="1"/>
  <c r="AD768" i="1" s="1"/>
  <c r="L768" i="1"/>
  <c r="M768" i="1"/>
  <c r="N768" i="1"/>
  <c r="O768" i="1"/>
  <c r="P768" i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 s="1"/>
  <c r="X770" i="1" s="1"/>
  <c r="E770" i="1"/>
  <c r="F770" i="1"/>
  <c r="R770" i="1"/>
  <c r="S770" i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/>
  <c r="E775" i="1"/>
  <c r="F775" i="1"/>
  <c r="G775" i="1"/>
  <c r="H775" i="1"/>
  <c r="Y775" i="1" s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/>
  <c r="A776" i="1"/>
  <c r="B776" i="1"/>
  <c r="C776" i="1"/>
  <c r="D776" i="1" s="1"/>
  <c r="X776" i="1" s="1"/>
  <c r="E776" i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G778" i="1"/>
  <c r="H778" i="1"/>
  <c r="Y778" i="1" s="1"/>
  <c r="AE778" i="1" s="1"/>
  <c r="I778" i="1"/>
  <c r="J778" i="1"/>
  <c r="K778" i="1"/>
  <c r="L778" i="1"/>
  <c r="T778" i="1"/>
  <c r="AC778" i="1"/>
  <c r="AD778" i="1"/>
  <c r="M778" i="1"/>
  <c r="N778" i="1"/>
  <c r="O778" i="1"/>
  <c r="P778" i="1"/>
  <c r="S778" i="1"/>
  <c r="Z778" i="1"/>
  <c r="AA778" i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/>
  <c r="AE779" i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A780" i="1"/>
  <c r="B780" i="1"/>
  <c r="C780" i="1"/>
  <c r="D780" i="1" s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/>
  <c r="X781" i="1" s="1"/>
  <c r="E781" i="1"/>
  <c r="F781" i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/>
  <c r="AE782" i="1"/>
  <c r="I782" i="1"/>
  <c r="J782" i="1"/>
  <c r="Z782" i="1" s="1"/>
  <c r="AA782" i="1" s="1"/>
  <c r="K782" i="1"/>
  <c r="L782" i="1"/>
  <c r="T782" i="1"/>
  <c r="AC782" i="1" s="1"/>
  <c r="AD782" i="1" s="1"/>
  <c r="M782" i="1"/>
  <c r="N782" i="1"/>
  <c r="O782" i="1"/>
  <c r="P782" i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 s="1"/>
  <c r="AE783" i="1" s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F786" i="1"/>
  <c r="G786" i="1"/>
  <c r="H786" i="1"/>
  <c r="Y786" i="1" s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L787" i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R788" i="1" s="1"/>
  <c r="S788" i="1" s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AB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/>
  <c r="X791" i="1" s="1"/>
  <c r="E791" i="1"/>
  <c r="R791" i="1" s="1"/>
  <c r="F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Y792" i="1"/>
  <c r="AE792" i="1" s="1"/>
  <c r="A793" i="1"/>
  <c r="B793" i="1"/>
  <c r="C793" i="1"/>
  <c r="D793" i="1"/>
  <c r="X793" i="1"/>
  <c r="E793" i="1"/>
  <c r="R793" i="1" s="1"/>
  <c r="S793" i="1" s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A794" i="1"/>
  <c r="B794" i="1"/>
  <c r="C794" i="1"/>
  <c r="D794" i="1"/>
  <c r="X794" i="1" s="1"/>
  <c r="E794" i="1"/>
  <c r="R794" i="1" s="1"/>
  <c r="S794" i="1" s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A795" i="1"/>
  <c r="B795" i="1"/>
  <c r="C795" i="1"/>
  <c r="D795" i="1" s="1"/>
  <c r="X795" i="1" s="1"/>
  <c r="E795" i="1"/>
  <c r="R795" i="1" s="1"/>
  <c r="F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/>
  <c r="E796" i="1"/>
  <c r="R796" i="1" s="1"/>
  <c r="S796" i="1" s="1"/>
  <c r="F796" i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R797" i="1" s="1"/>
  <c r="S797" i="1" s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A798" i="1"/>
  <c r="B798" i="1"/>
  <c r="C798" i="1"/>
  <c r="D798" i="1" s="1"/>
  <c r="X798" i="1" s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 s="1"/>
  <c r="E799" i="1"/>
  <c r="R799" i="1" s="1"/>
  <c r="S799" i="1" s="1"/>
  <c r="F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801" i="1"/>
  <c r="B801" i="1"/>
  <c r="C801" i="1"/>
  <c r="D801" i="1" s="1"/>
  <c r="X801" i="1" s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R802" i="1" s="1"/>
  <c r="S802" i="1" s="1"/>
  <c r="F802" i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Y802" i="1"/>
  <c r="AE802" i="1" s="1"/>
  <c r="A803" i="1"/>
  <c r="B803" i="1"/>
  <c r="C803" i="1"/>
  <c r="D803" i="1"/>
  <c r="X803" i="1" s="1"/>
  <c r="E803" i="1"/>
  <c r="R803" i="1" s="1"/>
  <c r="F803" i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R804" i="1" s="1"/>
  <c r="S804" i="1" s="1"/>
  <c r="F804" i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 s="1"/>
  <c r="E805" i="1"/>
  <c r="R805" i="1" s="1"/>
  <c r="S805" i="1" s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A807" i="1"/>
  <c r="B807" i="1"/>
  <c r="C807" i="1"/>
  <c r="D807" i="1"/>
  <c r="X807" i="1" s="1"/>
  <c r="E807" i="1"/>
  <c r="R807" i="1" s="1"/>
  <c r="F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 s="1"/>
  <c r="E808" i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Y808" i="1"/>
  <c r="AE808" i="1" s="1"/>
  <c r="A809" i="1"/>
  <c r="B809" i="1"/>
  <c r="C809" i="1"/>
  <c r="D809" i="1"/>
  <c r="X809" i="1" s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 s="1"/>
  <c r="X810" i="1" s="1"/>
  <c r="E810" i="1"/>
  <c r="R810" i="1" s="1"/>
  <c r="S810" i="1" s="1"/>
  <c r="F810" i="1"/>
  <c r="G810" i="1"/>
  <c r="H810" i="1"/>
  <c r="I810" i="1"/>
  <c r="J810" i="1"/>
  <c r="Z810" i="1" s="1"/>
  <c r="K810" i="1"/>
  <c r="L810" i="1"/>
  <c r="V810" i="1"/>
  <c r="M810" i="1"/>
  <c r="N810" i="1"/>
  <c r="O810" i="1"/>
  <c r="P810" i="1"/>
  <c r="Y810" i="1"/>
  <c r="AE810" i="1"/>
  <c r="AA810" i="1"/>
  <c r="A811" i="1"/>
  <c r="B811" i="1"/>
  <c r="C811" i="1"/>
  <c r="D811" i="1"/>
  <c r="X811" i="1" s="1"/>
  <c r="E811" i="1"/>
  <c r="F811" i="1"/>
  <c r="R811" i="1"/>
  <c r="S811" i="1" s="1"/>
  <c r="G811" i="1"/>
  <c r="H811" i="1"/>
  <c r="Y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E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R815" i="1" s="1"/>
  <c r="S815" i="1" s="1"/>
  <c r="F815" i="1"/>
  <c r="G815" i="1"/>
  <c r="H815" i="1"/>
  <c r="Y815" i="1" s="1"/>
  <c r="I815" i="1"/>
  <c r="J815" i="1"/>
  <c r="Z815" i="1"/>
  <c r="AA815" i="1" s="1"/>
  <c r="K815" i="1"/>
  <c r="L815" i="1"/>
  <c r="M815" i="1"/>
  <c r="N815" i="1"/>
  <c r="O815" i="1"/>
  <c r="P815" i="1"/>
  <c r="V815" i="1"/>
  <c r="AE815" i="1"/>
  <c r="A816" i="1"/>
  <c r="B816" i="1"/>
  <c r="C816" i="1"/>
  <c r="D816" i="1"/>
  <c r="X816" i="1" s="1"/>
  <c r="E816" i="1"/>
  <c r="R816" i="1" s="1"/>
  <c r="S816" i="1" s="1"/>
  <c r="F816" i="1"/>
  <c r="G816" i="1"/>
  <c r="H816" i="1"/>
  <c r="Y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AE816" i="1"/>
  <c r="A817" i="1"/>
  <c r="B817" i="1"/>
  <c r="C817" i="1"/>
  <c r="D817" i="1" s="1"/>
  <c r="X817" i="1" s="1"/>
  <c r="E817" i="1"/>
  <c r="F817" i="1"/>
  <c r="G817" i="1"/>
  <c r="H817" i="1"/>
  <c r="Y817" i="1"/>
  <c r="AE817" i="1" s="1"/>
  <c r="I817" i="1"/>
  <c r="J817" i="1"/>
  <c r="Z817" i="1" s="1"/>
  <c r="K817" i="1"/>
  <c r="L817" i="1"/>
  <c r="V817" i="1"/>
  <c r="M817" i="1"/>
  <c r="N817" i="1"/>
  <c r="O817" i="1"/>
  <c r="P817" i="1"/>
  <c r="R817" i="1"/>
  <c r="S817" i="1" s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/>
  <c r="X819" i="1" s="1"/>
  <c r="E819" i="1"/>
  <c r="R819" i="1" s="1"/>
  <c r="F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 s="1"/>
  <c r="E820" i="1"/>
  <c r="R820" i="1" s="1"/>
  <c r="S820" i="1" s="1"/>
  <c r="F820" i="1"/>
  <c r="G820" i="1"/>
  <c r="H820" i="1"/>
  <c r="Y820" i="1" s="1"/>
  <c r="I820" i="1"/>
  <c r="J820" i="1"/>
  <c r="Z820" i="1"/>
  <c r="AA820" i="1" s="1"/>
  <c r="K820" i="1"/>
  <c r="L820" i="1"/>
  <c r="M820" i="1"/>
  <c r="N820" i="1"/>
  <c r="O820" i="1"/>
  <c r="P820" i="1"/>
  <c r="V820" i="1"/>
  <c r="AE820" i="1"/>
  <c r="A821" i="1"/>
  <c r="B821" i="1"/>
  <c r="C821" i="1"/>
  <c r="D821" i="1" s="1"/>
  <c r="X821" i="1" s="1"/>
  <c r="E821" i="1"/>
  <c r="F821" i="1"/>
  <c r="G821" i="1"/>
  <c r="H821" i="1"/>
  <c r="Y821" i="1" s="1"/>
  <c r="AE821" i="1" s="1"/>
  <c r="I821" i="1"/>
  <c r="J821" i="1"/>
  <c r="Z821" i="1" s="1"/>
  <c r="K821" i="1"/>
  <c r="L821" i="1"/>
  <c r="V821" i="1"/>
  <c r="M821" i="1"/>
  <c r="N821" i="1"/>
  <c r="O821" i="1"/>
  <c r="P821" i="1"/>
  <c r="R821" i="1"/>
  <c r="S821" i="1"/>
  <c r="AA821" i="1"/>
  <c r="A822" i="1"/>
  <c r="B822" i="1"/>
  <c r="C822" i="1"/>
  <c r="D822" i="1"/>
  <c r="X822" i="1" s="1"/>
  <c r="E822" i="1"/>
  <c r="R822" i="1" s="1"/>
  <c r="S822" i="1" s="1"/>
  <c r="F822" i="1"/>
  <c r="G822" i="1"/>
  <c r="H822" i="1"/>
  <c r="Y822" i="1" s="1"/>
  <c r="AE822" i="1" s="1"/>
  <c r="I822" i="1"/>
  <c r="J822" i="1"/>
  <c r="Z822" i="1" s="1"/>
  <c r="K822" i="1"/>
  <c r="L822" i="1"/>
  <c r="V822" i="1"/>
  <c r="M822" i="1"/>
  <c r="N822" i="1"/>
  <c r="O822" i="1"/>
  <c r="P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R824" i="1" s="1"/>
  <c r="F824" i="1"/>
  <c r="S824" i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Z825" i="1" s="1"/>
  <c r="AA825" i="1" s="1"/>
  <c r="AB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G828" i="1"/>
  <c r="H828" i="1"/>
  <c r="Y828" i="1" s="1"/>
  <c r="AE828" i="1" s="1"/>
  <c r="AF828" i="1" s="1"/>
  <c r="AG828" i="1" s="1"/>
  <c r="AH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R829" i="1" s="1"/>
  <c r="S829" i="1" s="1"/>
  <c r="G829" i="1"/>
  <c r="H829" i="1"/>
  <c r="Y829" i="1" s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R830" i="1" s="1"/>
  <c r="S830" i="1" s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 s="1"/>
  <c r="AE843" i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 s="1"/>
  <c r="X844" i="1" s="1"/>
  <c r="E844" i="1"/>
  <c r="F844" i="1"/>
  <c r="R844" i="1" s="1"/>
  <c r="S844" i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 s="1"/>
  <c r="S849" i="1" s="1"/>
  <c r="G849" i="1"/>
  <c r="H849" i="1"/>
  <c r="Y849" i="1" s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/>
  <c r="E853" i="1"/>
  <c r="F853" i="1"/>
  <c r="R853" i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S857" i="1" s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 s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/>
  <c r="AA860" i="1" s="1"/>
  <c r="AB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V863" i="1" s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/>
  <c r="E867" i="1"/>
  <c r="R867" i="1" s="1"/>
  <c r="S867" i="1" s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/>
  <c r="E871" i="1"/>
  <c r="R871" i="1" s="1"/>
  <c r="F871" i="1"/>
  <c r="G871" i="1"/>
  <c r="H871" i="1"/>
  <c r="Y871" i="1" s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 s="1"/>
  <c r="X872" i="1" s="1"/>
  <c r="E872" i="1"/>
  <c r="R872" i="1" s="1"/>
  <c r="F872" i="1"/>
  <c r="S872" i="1"/>
  <c r="G872" i="1"/>
  <c r="H872" i="1"/>
  <c r="Y872" i="1" s="1"/>
  <c r="AE872" i="1" s="1"/>
  <c r="AF872" i="1" s="1"/>
  <c r="AG872" i="1" s="1"/>
  <c r="AH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AF873" i="1" s="1"/>
  <c r="AG873" i="1" s="1"/>
  <c r="AH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/>
  <c r="X884" i="1"/>
  <c r="E884" i="1"/>
  <c r="F884" i="1"/>
  <c r="R884" i="1"/>
  <c r="S884" i="1" s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/>
  <c r="E885" i="1"/>
  <c r="F885" i="1"/>
  <c r="R885" i="1" s="1"/>
  <c r="S885" i="1" s="1"/>
  <c r="G885" i="1"/>
  <c r="H885" i="1"/>
  <c r="Y885" i="1" s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R891" i="1" s="1"/>
  <c r="S891" i="1" s="1"/>
  <c r="F891" i="1"/>
  <c r="G891" i="1"/>
  <c r="H891" i="1"/>
  <c r="Y891" i="1"/>
  <c r="AE891" i="1" s="1"/>
  <c r="I891" i="1"/>
  <c r="J891" i="1"/>
  <c r="Z891" i="1" s="1"/>
  <c r="K891" i="1"/>
  <c r="L891" i="1"/>
  <c r="V891" i="1" s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 s="1"/>
  <c r="AE895" i="1" s="1"/>
  <c r="AF895" i="1" s="1"/>
  <c r="AG895" i="1" s="1"/>
  <c r="AH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R897" i="1" s="1"/>
  <c r="S897" i="1" s="1"/>
  <c r="F897" i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AB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R899" i="1" s="1"/>
  <c r="S899" i="1" s="1"/>
  <c r="G899" i="1"/>
  <c r="H899" i="1"/>
  <c r="Y899" i="1" s="1"/>
  <c r="AE899" i="1" s="1"/>
  <c r="I899" i="1"/>
  <c r="J899" i="1"/>
  <c r="K899" i="1"/>
  <c r="L899" i="1"/>
  <c r="V899" i="1" s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R901" i="1" s="1"/>
  <c r="S901" i="1" s="1"/>
  <c r="F901" i="1"/>
  <c r="G901" i="1"/>
  <c r="H901" i="1"/>
  <c r="Y901" i="1" s="1"/>
  <c r="AE901" i="1" s="1"/>
  <c r="I901" i="1"/>
  <c r="J901" i="1"/>
  <c r="Z901" i="1"/>
  <c r="AA901" i="1" s="1"/>
  <c r="K901" i="1"/>
  <c r="L901" i="1"/>
  <c r="T901" i="1" s="1"/>
  <c r="U901" i="1" s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K902" i="1"/>
  <c r="L902" i="1"/>
  <c r="T902" i="1" s="1"/>
  <c r="AC902" i="1" s="1"/>
  <c r="AD902" i="1" s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R903" i="1" s="1"/>
  <c r="S903" i="1" s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 s="1"/>
  <c r="I904" i="1"/>
  <c r="J904" i="1"/>
  <c r="Z904" i="1"/>
  <c r="AA904" i="1" s="1"/>
  <c r="K904" i="1"/>
  <c r="AB904" i="1" s="1"/>
  <c r="L904" i="1"/>
  <c r="M904" i="1"/>
  <c r="N904" i="1"/>
  <c r="O904" i="1"/>
  <c r="P904" i="1"/>
  <c r="A905" i="1"/>
  <c r="B905" i="1"/>
  <c r="C905" i="1"/>
  <c r="D905" i="1"/>
  <c r="X905" i="1" s="1"/>
  <c r="E905" i="1"/>
  <c r="R905" i="1" s="1"/>
  <c r="S905" i="1" s="1"/>
  <c r="F905" i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 s="1"/>
  <c r="E906" i="1"/>
  <c r="F906" i="1"/>
  <c r="R906" i="1" s="1"/>
  <c r="S906" i="1" s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R909" i="1" s="1"/>
  <c r="S909" i="1" s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 s="1"/>
  <c r="AE911" i="1"/>
  <c r="I911" i="1"/>
  <c r="J911" i="1"/>
  <c r="K911" i="1"/>
  <c r="T911" i="1" s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/>
  <c r="S912" i="1" s="1"/>
  <c r="G912" i="1"/>
  <c r="H912" i="1"/>
  <c r="Y912" i="1"/>
  <c r="AE912" i="1" s="1"/>
  <c r="I912" i="1"/>
  <c r="J912" i="1"/>
  <c r="Z912" i="1"/>
  <c r="AA912" i="1"/>
  <c r="AB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R915" i="1" s="1"/>
  <c r="S915" i="1" s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R916" i="1" s="1"/>
  <c r="S916" i="1" s="1"/>
  <c r="F916" i="1"/>
  <c r="G916" i="1"/>
  <c r="H916" i="1"/>
  <c r="Y916" i="1"/>
  <c r="AE916" i="1" s="1"/>
  <c r="I916" i="1"/>
  <c r="J916" i="1"/>
  <c r="Z916" i="1" s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/>
  <c r="S917" i="1" s="1"/>
  <c r="G917" i="1"/>
  <c r="H917" i="1"/>
  <c r="Y917" i="1"/>
  <c r="AE917" i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R919" i="1" s="1"/>
  <c r="S919" i="1" s="1"/>
  <c r="F919" i="1"/>
  <c r="G919" i="1"/>
  <c r="H919" i="1"/>
  <c r="Y919" i="1" s="1"/>
  <c r="AE919" i="1"/>
  <c r="I919" i="1"/>
  <c r="J919" i="1"/>
  <c r="K919" i="1"/>
  <c r="T919" i="1" s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R921" i="1" s="1"/>
  <c r="S921" i="1" s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/>
  <c r="E923" i="1"/>
  <c r="F923" i="1"/>
  <c r="G923" i="1"/>
  <c r="H923" i="1"/>
  <c r="Y923" i="1"/>
  <c r="AE923" i="1" s="1"/>
  <c r="I923" i="1"/>
  <c r="J923" i="1"/>
  <c r="Z923" i="1" s="1"/>
  <c r="K923" i="1"/>
  <c r="L923" i="1"/>
  <c r="V923" i="1" s="1"/>
  <c r="M923" i="1"/>
  <c r="N923" i="1"/>
  <c r="O923" i="1"/>
  <c r="P923" i="1"/>
  <c r="AA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 s="1"/>
  <c r="AE926" i="1" s="1"/>
  <c r="I926" i="1"/>
  <c r="J926" i="1"/>
  <c r="K926" i="1"/>
  <c r="L926" i="1"/>
  <c r="T926" i="1" s="1"/>
  <c r="U926" i="1" s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K927" i="1"/>
  <c r="L927" i="1"/>
  <c r="V927" i="1" s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R929" i="1" s="1"/>
  <c r="S929" i="1" s="1"/>
  <c r="F929" i="1"/>
  <c r="G929" i="1"/>
  <c r="H929" i="1"/>
  <c r="Y929" i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R931" i="1" s="1"/>
  <c r="S931" i="1" s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R933" i="1" s="1"/>
  <c r="S933" i="1" s="1"/>
  <c r="F933" i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K934" i="1"/>
  <c r="L934" i="1"/>
  <c r="V934" i="1" s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R935" i="1" s="1"/>
  <c r="S935" i="1" s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R937" i="1" s="1"/>
  <c r="S937" i="1" s="1"/>
  <c r="F937" i="1"/>
  <c r="G937" i="1"/>
  <c r="H937" i="1"/>
  <c r="Y937" i="1" s="1"/>
  <c r="AE937" i="1"/>
  <c r="I937" i="1"/>
  <c r="J937" i="1"/>
  <c r="Z937" i="1" s="1"/>
  <c r="AA937" i="1" s="1"/>
  <c r="K937" i="1"/>
  <c r="T937" i="1" s="1"/>
  <c r="L937" i="1"/>
  <c r="M937" i="1"/>
  <c r="N937" i="1"/>
  <c r="O937" i="1"/>
  <c r="P937" i="1"/>
  <c r="A938" i="1"/>
  <c r="B938" i="1"/>
  <c r="C938" i="1"/>
  <c r="D938" i="1" s="1"/>
  <c r="X938" i="1" s="1"/>
  <c r="E938" i="1"/>
  <c r="R938" i="1" s="1"/>
  <c r="S938" i="1" s="1"/>
  <c r="F938" i="1"/>
  <c r="G938" i="1"/>
  <c r="H938" i="1"/>
  <c r="Y938" i="1" s="1"/>
  <c r="AE938" i="1" s="1"/>
  <c r="I938" i="1"/>
  <c r="J938" i="1"/>
  <c r="K938" i="1"/>
  <c r="L938" i="1"/>
  <c r="T938" i="1" s="1"/>
  <c r="U938" i="1" s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/>
  <c r="X940" i="1"/>
  <c r="E940" i="1"/>
  <c r="F940" i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S941" i="1" s="1"/>
  <c r="G941" i="1"/>
  <c r="H941" i="1"/>
  <c r="Y941" i="1"/>
  <c r="AE941" i="1" s="1"/>
  <c r="I941" i="1"/>
  <c r="J941" i="1"/>
  <c r="Z941" i="1" s="1"/>
  <c r="AA941" i="1" s="1"/>
  <c r="K941" i="1"/>
  <c r="L941" i="1"/>
  <c r="V941" i="1" s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 s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R944" i="1" s="1"/>
  <c r="S944" i="1" s="1"/>
  <c r="F944" i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R947" i="1" s="1"/>
  <c r="S947" i="1" s="1"/>
  <c r="F947" i="1"/>
  <c r="G947" i="1"/>
  <c r="H947" i="1"/>
  <c r="Y947" i="1" s="1"/>
  <c r="AE947" i="1"/>
  <c r="I947" i="1"/>
  <c r="J947" i="1"/>
  <c r="K947" i="1"/>
  <c r="T947" i="1" s="1"/>
  <c r="U947" i="1" s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 s="1"/>
  <c r="AF948" i="1" s="1"/>
  <c r="I948" i="1"/>
  <c r="J948" i="1"/>
  <c r="Z948" i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R951" i="1" s="1"/>
  <c r="S951" i="1" s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B951" i="1" s="1"/>
  <c r="A952" i="1"/>
  <c r="B952" i="1"/>
  <c r="C952" i="1"/>
  <c r="D952" i="1" s="1"/>
  <c r="X952" i="1" s="1"/>
  <c r="E952" i="1"/>
  <c r="F952" i="1"/>
  <c r="G952" i="1"/>
  <c r="H952" i="1"/>
  <c r="Y952" i="1" s="1"/>
  <c r="AE952" i="1" s="1"/>
  <c r="I952" i="1"/>
  <c r="J952" i="1"/>
  <c r="Z952" i="1"/>
  <c r="AA952" i="1"/>
  <c r="AB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/>
  <c r="X954" i="1"/>
  <c r="E954" i="1"/>
  <c r="F954" i="1"/>
  <c r="G954" i="1"/>
  <c r="H954" i="1"/>
  <c r="Y954" i="1"/>
  <c r="AE954" i="1" s="1"/>
  <c r="I954" i="1"/>
  <c r="J954" i="1"/>
  <c r="Z954" i="1" s="1"/>
  <c r="K954" i="1"/>
  <c r="L954" i="1"/>
  <c r="M954" i="1"/>
  <c r="N954" i="1"/>
  <c r="O954" i="1"/>
  <c r="P954" i="1"/>
  <c r="AA954" i="1"/>
  <c r="AB954" i="1" s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Z955" i="1" s="1"/>
  <c r="AA955" i="1" s="1"/>
  <c r="AB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R959" i="1" s="1"/>
  <c r="S959" i="1" s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/>
  <c r="I960" i="1"/>
  <c r="J960" i="1"/>
  <c r="Z960" i="1" s="1"/>
  <c r="AA960" i="1" s="1"/>
  <c r="K960" i="1"/>
  <c r="T960" i="1" s="1"/>
  <c r="L960" i="1"/>
  <c r="M960" i="1"/>
  <c r="N960" i="1"/>
  <c r="O960" i="1"/>
  <c r="P960" i="1"/>
  <c r="A961" i="1"/>
  <c r="B961" i="1"/>
  <c r="C961" i="1"/>
  <c r="D961" i="1" s="1"/>
  <c r="X961" i="1" s="1"/>
  <c r="E961" i="1"/>
  <c r="R961" i="1" s="1"/>
  <c r="S961" i="1" s="1"/>
  <c r="F961" i="1"/>
  <c r="G961" i="1"/>
  <c r="H961" i="1"/>
  <c r="Y961" i="1"/>
  <c r="AE961" i="1"/>
  <c r="I961" i="1"/>
  <c r="J961" i="1"/>
  <c r="K961" i="1"/>
  <c r="L961" i="1"/>
  <c r="V961" i="1" s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R962" i="1" s="1"/>
  <c r="S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 s="1"/>
  <c r="I964" i="1"/>
  <c r="J964" i="1"/>
  <c r="Z964" i="1" s="1"/>
  <c r="K964" i="1"/>
  <c r="L964" i="1"/>
  <c r="M964" i="1"/>
  <c r="N964" i="1"/>
  <c r="O964" i="1"/>
  <c r="P964" i="1"/>
  <c r="AA964" i="1"/>
  <c r="A965" i="1"/>
  <c r="B965" i="1"/>
  <c r="C965" i="1"/>
  <c r="D965" i="1" s="1"/>
  <c r="X965" i="1" s="1"/>
  <c r="E965" i="1"/>
  <c r="F965" i="1"/>
  <c r="G965" i="1"/>
  <c r="H965" i="1"/>
  <c r="Y965" i="1" s="1"/>
  <c r="AE965" i="1"/>
  <c r="AF965" i="1" s="1"/>
  <c r="AG965" i="1" s="1"/>
  <c r="AH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Z966" i="1" s="1"/>
  <c r="AA966" i="1" s="1"/>
  <c r="AB966" i="1" s="1"/>
  <c r="K966" i="1"/>
  <c r="U966" i="1"/>
  <c r="L966" i="1"/>
  <c r="T966" i="1" s="1"/>
  <c r="V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 s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AF969" i="1" s="1"/>
  <c r="I969" i="1"/>
  <c r="J969" i="1"/>
  <c r="Z969" i="1" s="1"/>
  <c r="AA969" i="1" s="1"/>
  <c r="AB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AB970" i="1" s="1"/>
  <c r="K970" i="1"/>
  <c r="T970" i="1"/>
  <c r="U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 s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/>
  <c r="S973" i="1" s="1"/>
  <c r="G973" i="1"/>
  <c r="H973" i="1"/>
  <c r="Y973" i="1"/>
  <c r="AE973" i="1" s="1"/>
  <c r="I973" i="1"/>
  <c r="J973" i="1"/>
  <c r="Z973" i="1" s="1"/>
  <c r="K973" i="1"/>
  <c r="L973" i="1"/>
  <c r="V973" i="1" s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 s="1"/>
  <c r="X975" i="1" s="1"/>
  <c r="E975" i="1"/>
  <c r="F975" i="1"/>
  <c r="R975" i="1" s="1"/>
  <c r="S975" i="1"/>
  <c r="G975" i="1"/>
  <c r="H975" i="1"/>
  <c r="Y975" i="1" s="1"/>
  <c r="AE975" i="1" s="1"/>
  <c r="I975" i="1"/>
  <c r="J975" i="1"/>
  <c r="Z975" i="1" s="1"/>
  <c r="AA975" i="1"/>
  <c r="K975" i="1"/>
  <c r="T975" i="1"/>
  <c r="U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R976" i="1" s="1"/>
  <c r="G976" i="1"/>
  <c r="H976" i="1"/>
  <c r="Y976" i="1"/>
  <c r="AE976" i="1" s="1"/>
  <c r="I976" i="1"/>
  <c r="J976" i="1"/>
  <c r="K976" i="1"/>
  <c r="L976" i="1"/>
  <c r="M976" i="1"/>
  <c r="N976" i="1"/>
  <c r="O976" i="1"/>
  <c r="P976" i="1"/>
  <c r="Z976" i="1"/>
  <c r="AA976" i="1"/>
  <c r="A977" i="1"/>
  <c r="B977" i="1"/>
  <c r="C977" i="1"/>
  <c r="D977" i="1"/>
  <c r="X977" i="1" s="1"/>
  <c r="E977" i="1"/>
  <c r="F977" i="1"/>
  <c r="R977" i="1"/>
  <c r="S977" i="1"/>
  <c r="G977" i="1"/>
  <c r="H977" i="1"/>
  <c r="Y977" i="1"/>
  <c r="AE977" i="1" s="1"/>
  <c r="I977" i="1"/>
  <c r="J977" i="1"/>
  <c r="K977" i="1"/>
  <c r="T977" i="1"/>
  <c r="AC977" i="1" s="1"/>
  <c r="AD977" i="1" s="1"/>
  <c r="U977" i="1"/>
  <c r="L977" i="1"/>
  <c r="V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 s="1"/>
  <c r="I978" i="1"/>
  <c r="J978" i="1"/>
  <c r="K978" i="1"/>
  <c r="T978" i="1" s="1"/>
  <c r="U978" i="1" s="1"/>
  <c r="L978" i="1"/>
  <c r="M978" i="1"/>
  <c r="N978" i="1"/>
  <c r="O978" i="1"/>
  <c r="P978" i="1"/>
  <c r="Z978" i="1"/>
  <c r="AA978" i="1" s="1"/>
  <c r="AB978" i="1" s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K979" i="1"/>
  <c r="L979" i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R980" i="1" s="1"/>
  <c r="F980" i="1"/>
  <c r="S980" i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R981" i="1"/>
  <c r="S981" i="1" s="1"/>
  <c r="G981" i="1"/>
  <c r="H981" i="1"/>
  <c r="Y981" i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A982" i="1"/>
  <c r="B982" i="1"/>
  <c r="C982" i="1"/>
  <c r="D982" i="1" s="1"/>
  <c r="X982" i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K982" i="1"/>
  <c r="T982" i="1" s="1"/>
  <c r="U982" i="1" s="1"/>
  <c r="L982" i="1"/>
  <c r="M982" i="1"/>
  <c r="N982" i="1"/>
  <c r="O982" i="1"/>
  <c r="P982" i="1"/>
  <c r="AA982" i="1"/>
  <c r="AB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 s="1"/>
  <c r="X985" i="1"/>
  <c r="E985" i="1"/>
  <c r="F985" i="1"/>
  <c r="G985" i="1"/>
  <c r="H985" i="1"/>
  <c r="Y985" i="1"/>
  <c r="AE985" i="1" s="1"/>
  <c r="I985" i="1"/>
  <c r="J985" i="1"/>
  <c r="K985" i="1"/>
  <c r="T985" i="1" s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L986" i="1"/>
  <c r="T986" i="1" s="1"/>
  <c r="M986" i="1"/>
  <c r="N986" i="1"/>
  <c r="O986" i="1"/>
  <c r="P986" i="1"/>
  <c r="Z986" i="1"/>
  <c r="AA986" i="1"/>
  <c r="A987" i="1"/>
  <c r="B987" i="1"/>
  <c r="C987" i="1"/>
  <c r="D987" i="1"/>
  <c r="X987" i="1" s="1"/>
  <c r="E987" i="1"/>
  <c r="F987" i="1"/>
  <c r="R987" i="1"/>
  <c r="S987" i="1"/>
  <c r="G987" i="1"/>
  <c r="H987" i="1"/>
  <c r="Y987" i="1"/>
  <c r="AE987" i="1" s="1"/>
  <c r="I987" i="1"/>
  <c r="J987" i="1"/>
  <c r="Z987" i="1" s="1"/>
  <c r="K987" i="1"/>
  <c r="L987" i="1"/>
  <c r="M987" i="1"/>
  <c r="N987" i="1"/>
  <c r="O987" i="1"/>
  <c r="P987" i="1"/>
  <c r="AA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T988" i="1" s="1"/>
  <c r="M988" i="1"/>
  <c r="N988" i="1"/>
  <c r="O988" i="1"/>
  <c r="P988" i="1"/>
  <c r="Z988" i="1"/>
  <c r="AA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T989" i="1"/>
  <c r="U989" i="1"/>
  <c r="L989" i="1"/>
  <c r="V989" i="1"/>
  <c r="M989" i="1"/>
  <c r="N989" i="1"/>
  <c r="O989" i="1"/>
  <c r="P989" i="1"/>
  <c r="Z989" i="1"/>
  <c r="AA989" i="1"/>
  <c r="A990" i="1"/>
  <c r="B990" i="1"/>
  <c r="C990" i="1"/>
  <c r="D990" i="1" s="1"/>
  <c r="X990" i="1"/>
  <c r="E990" i="1"/>
  <c r="F990" i="1"/>
  <c r="R990" i="1"/>
  <c r="S990" i="1" s="1"/>
  <c r="G990" i="1"/>
  <c r="H990" i="1"/>
  <c r="Y990" i="1" s="1"/>
  <c r="AE990" i="1" s="1"/>
  <c r="I990" i="1"/>
  <c r="J990" i="1"/>
  <c r="Z990" i="1" s="1"/>
  <c r="AA990" i="1" s="1"/>
  <c r="AB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 s="1"/>
  <c r="AF992" i="1" s="1"/>
  <c r="AG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G993" i="1"/>
  <c r="H993" i="1"/>
  <c r="Y993" i="1" s="1"/>
  <c r="AE993" i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U993" i="1" s="1"/>
  <c r="A994" i="1"/>
  <c r="B994" i="1"/>
  <c r="C994" i="1"/>
  <c r="D994" i="1" s="1"/>
  <c r="X994" i="1" s="1"/>
  <c r="E994" i="1"/>
  <c r="R994" i="1" s="1"/>
  <c r="S994" i="1" s="1"/>
  <c r="F994" i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 s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Z996" i="1" s="1"/>
  <c r="AA996" i="1" s="1"/>
  <c r="AB996" i="1" s="1"/>
  <c r="K996" i="1"/>
  <c r="L996" i="1"/>
  <c r="M996" i="1"/>
  <c r="N996" i="1"/>
  <c r="O996" i="1"/>
  <c r="P996" i="1"/>
  <c r="A997" i="1"/>
  <c r="B997" i="1"/>
  <c r="C997" i="1"/>
  <c r="D997" i="1" s="1"/>
  <c r="X997" i="1"/>
  <c r="E997" i="1"/>
  <c r="F997" i="1"/>
  <c r="R997" i="1" s="1"/>
  <c r="S997" i="1" s="1"/>
  <c r="G997" i="1"/>
  <c r="H997" i="1"/>
  <c r="Y997" i="1"/>
  <c r="AE997" i="1" s="1"/>
  <c r="I997" i="1"/>
  <c r="J997" i="1"/>
  <c r="Z997" i="1" s="1"/>
  <c r="AA997" i="1" s="1"/>
  <c r="K997" i="1"/>
  <c r="T997" i="1" s="1"/>
  <c r="L997" i="1"/>
  <c r="V997" i="1"/>
  <c r="M997" i="1"/>
  <c r="N997" i="1"/>
  <c r="O997" i="1"/>
  <c r="P997" i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K999" i="1"/>
  <c r="L999" i="1"/>
  <c r="V999" i="1"/>
  <c r="M999" i="1"/>
  <c r="N999" i="1"/>
  <c r="O999" i="1"/>
  <c r="P999" i="1"/>
  <c r="Z999" i="1"/>
  <c r="AA999" i="1" s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 s="1"/>
  <c r="AE1000" i="1" s="1"/>
  <c r="I1000" i="1"/>
  <c r="J1000" i="1"/>
  <c r="Z1000" i="1"/>
  <c r="AA1000" i="1"/>
  <c r="K1000" i="1"/>
  <c r="T1000" i="1"/>
  <c r="U1000" i="1" s="1"/>
  <c r="AG1000" i="1" s="1"/>
  <c r="AH1000" i="1" s="1"/>
  <c r="L1000" i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 s="1"/>
  <c r="AD612" i="1"/>
  <c r="T611" i="1"/>
  <c r="U611" i="1"/>
  <c r="V605" i="1"/>
  <c r="T596" i="1"/>
  <c r="T555" i="1"/>
  <c r="T554" i="1"/>
  <c r="V547" i="1"/>
  <c r="V80" i="1"/>
  <c r="T647" i="1"/>
  <c r="AC647" i="1"/>
  <c r="AD647" i="1" s="1"/>
  <c r="T646" i="1"/>
  <c r="U646" i="1"/>
  <c r="T644" i="1"/>
  <c r="T634" i="1"/>
  <c r="U634" i="1" s="1"/>
  <c r="T626" i="1"/>
  <c r="U626" i="1"/>
  <c r="T614" i="1"/>
  <c r="AB614" i="1" s="1"/>
  <c r="T613" i="1"/>
  <c r="T561" i="1"/>
  <c r="AB561" i="1" s="1"/>
  <c r="U548" i="1"/>
  <c r="R521" i="1"/>
  <c r="S521" i="1" s="1"/>
  <c r="T696" i="1"/>
  <c r="V696" i="1"/>
  <c r="V998" i="1"/>
  <c r="T998" i="1"/>
  <c r="V980" i="1"/>
  <c r="R974" i="1"/>
  <c r="S974" i="1" s="1"/>
  <c r="T967" i="1"/>
  <c r="U967" i="1"/>
  <c r="R957" i="1"/>
  <c r="S957" i="1"/>
  <c r="R925" i="1"/>
  <c r="S925" i="1" s="1"/>
  <c r="R893" i="1"/>
  <c r="S893" i="1"/>
  <c r="R877" i="1"/>
  <c r="S877" i="1" s="1"/>
  <c r="R861" i="1"/>
  <c r="S861" i="1" s="1"/>
  <c r="R845" i="1"/>
  <c r="S845" i="1"/>
  <c r="T786" i="1"/>
  <c r="AC786" i="1" s="1"/>
  <c r="AD786" i="1"/>
  <c r="T771" i="1"/>
  <c r="U771" i="1" s="1"/>
  <c r="AC771" i="1"/>
  <c r="AD771" i="1" s="1"/>
  <c r="T695" i="1"/>
  <c r="V695" i="1"/>
  <c r="T689" i="1"/>
  <c r="AB689" i="1" s="1"/>
  <c r="V689" i="1"/>
  <c r="V663" i="1"/>
  <c r="T663" i="1"/>
  <c r="V655" i="1"/>
  <c r="T655" i="1"/>
  <c r="V982" i="1"/>
  <c r="U974" i="1"/>
  <c r="AC974" i="1"/>
  <c r="AD974" i="1" s="1"/>
  <c r="V992" i="1"/>
  <c r="T992" i="1"/>
  <c r="U992" i="1" s="1"/>
  <c r="V962" i="1"/>
  <c r="T962" i="1"/>
  <c r="AB962" i="1" s="1"/>
  <c r="T702" i="1"/>
  <c r="V702" i="1"/>
  <c r="T676" i="1"/>
  <c r="V676" i="1"/>
  <c r="T669" i="1"/>
  <c r="V669" i="1"/>
  <c r="V994" i="1"/>
  <c r="T994" i="1"/>
  <c r="V984" i="1"/>
  <c r="T984" i="1"/>
  <c r="V971" i="1"/>
  <c r="T971" i="1"/>
  <c r="U971" i="1"/>
  <c r="AC970" i="1"/>
  <c r="AD970" i="1" s="1"/>
  <c r="T738" i="1"/>
  <c r="AC738" i="1" s="1"/>
  <c r="AD738" i="1" s="1"/>
  <c r="V738" i="1"/>
  <c r="T727" i="1"/>
  <c r="AB727" i="1" s="1"/>
  <c r="V727" i="1"/>
  <c r="T721" i="1"/>
  <c r="V721" i="1"/>
  <c r="V661" i="1"/>
  <c r="V653" i="1"/>
  <c r="T653" i="1"/>
  <c r="V996" i="1"/>
  <c r="T996" i="1"/>
  <c r="U996" i="1"/>
  <c r="V990" i="1"/>
  <c r="U990" i="1"/>
  <c r="AC989" i="1"/>
  <c r="AD989" i="1" s="1"/>
  <c r="V978" i="1"/>
  <c r="T973" i="1"/>
  <c r="AC973" i="1" s="1"/>
  <c r="AD973" i="1" s="1"/>
  <c r="AF973" i="1" s="1"/>
  <c r="T965" i="1"/>
  <c r="U965" i="1" s="1"/>
  <c r="R953" i="1"/>
  <c r="S953" i="1" s="1"/>
  <c r="R889" i="1"/>
  <c r="S889" i="1"/>
  <c r="R873" i="1"/>
  <c r="S873" i="1"/>
  <c r="R825" i="1"/>
  <c r="S825" i="1" s="1"/>
  <c r="T774" i="1"/>
  <c r="AC774" i="1" s="1"/>
  <c r="AD774" i="1" s="1"/>
  <c r="T760" i="1"/>
  <c r="AC760" i="1" s="1"/>
  <c r="AD760" i="1" s="1"/>
  <c r="T753" i="1"/>
  <c r="T728" i="1"/>
  <c r="V728" i="1"/>
  <c r="T708" i="1"/>
  <c r="V708" i="1"/>
  <c r="T701" i="1"/>
  <c r="AB701" i="1"/>
  <c r="V701" i="1"/>
  <c r="AB687" i="1"/>
  <c r="T670" i="1"/>
  <c r="AC670" i="1" s="1"/>
  <c r="V670" i="1"/>
  <c r="V645" i="1"/>
  <c r="T645" i="1"/>
  <c r="T742" i="1"/>
  <c r="AC742" i="1"/>
  <c r="AD742" i="1" s="1"/>
  <c r="AF742" i="1" s="1"/>
  <c r="T739" i="1"/>
  <c r="AC739" i="1" s="1"/>
  <c r="AD739" i="1" s="1"/>
  <c r="T735" i="1"/>
  <c r="AC735" i="1" s="1"/>
  <c r="AD735" i="1" s="1"/>
  <c r="T726" i="1"/>
  <c r="V726" i="1"/>
  <c r="T720" i="1"/>
  <c r="T713" i="1"/>
  <c r="AB713" i="1"/>
  <c r="T694" i="1"/>
  <c r="V694" i="1"/>
  <c r="T688" i="1"/>
  <c r="T687" i="1"/>
  <c r="V687" i="1"/>
  <c r="T681" i="1"/>
  <c r="AB681" i="1" s="1"/>
  <c r="T664" i="1"/>
  <c r="AB664" i="1" s="1"/>
  <c r="AB660" i="1"/>
  <c r="R660" i="1"/>
  <c r="S660" i="1" s="1"/>
  <c r="T658" i="1"/>
  <c r="U658" i="1"/>
  <c r="T656" i="1"/>
  <c r="R652" i="1"/>
  <c r="S652" i="1" s="1"/>
  <c r="T650" i="1"/>
  <c r="T648" i="1"/>
  <c r="AB648" i="1"/>
  <c r="T642" i="1"/>
  <c r="U642" i="1" s="1"/>
  <c r="T640" i="1"/>
  <c r="AB640" i="1"/>
  <c r="R636" i="1"/>
  <c r="S636" i="1"/>
  <c r="R631" i="1"/>
  <c r="S631" i="1"/>
  <c r="R628" i="1"/>
  <c r="S628" i="1" s="1"/>
  <c r="T600" i="1"/>
  <c r="AC600" i="1"/>
  <c r="AD600" i="1"/>
  <c r="AF600" i="1" s="1"/>
  <c r="AG600" i="1" s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R955" i="1"/>
  <c r="S955" i="1"/>
  <c r="R943" i="1"/>
  <c r="S943" i="1" s="1"/>
  <c r="R939" i="1"/>
  <c r="S939" i="1"/>
  <c r="R927" i="1"/>
  <c r="S927" i="1"/>
  <c r="R923" i="1"/>
  <c r="S923" i="1"/>
  <c r="R911" i="1"/>
  <c r="S911" i="1" s="1"/>
  <c r="R907" i="1"/>
  <c r="S907" i="1"/>
  <c r="R895" i="1"/>
  <c r="S895" i="1"/>
  <c r="R887" i="1"/>
  <c r="S887" i="1"/>
  <c r="R879" i="1"/>
  <c r="S879" i="1"/>
  <c r="R875" i="1"/>
  <c r="S875" i="1"/>
  <c r="S871" i="1"/>
  <c r="R863" i="1"/>
  <c r="S863" i="1" s="1"/>
  <c r="R859" i="1"/>
  <c r="S859" i="1" s="1"/>
  <c r="R855" i="1"/>
  <c r="S855" i="1"/>
  <c r="R851" i="1"/>
  <c r="S851" i="1" s="1"/>
  <c r="R847" i="1"/>
  <c r="S847" i="1"/>
  <c r="R843" i="1"/>
  <c r="S843" i="1" s="1"/>
  <c r="R839" i="1"/>
  <c r="S839" i="1"/>
  <c r="R835" i="1"/>
  <c r="S835" i="1" s="1"/>
  <c r="R831" i="1"/>
  <c r="S831" i="1"/>
  <c r="R827" i="1"/>
  <c r="S827" i="1"/>
  <c r="T784" i="1"/>
  <c r="AC784" i="1"/>
  <c r="AD784" i="1" s="1"/>
  <c r="T780" i="1"/>
  <c r="AC780" i="1"/>
  <c r="AD780" i="1"/>
  <c r="T776" i="1"/>
  <c r="AC776" i="1"/>
  <c r="AD776" i="1" s="1"/>
  <c r="T772" i="1"/>
  <c r="T769" i="1"/>
  <c r="U769" i="1" s="1"/>
  <c r="T765" i="1"/>
  <c r="AC765" i="1" s="1"/>
  <c r="AD765" i="1"/>
  <c r="R763" i="1"/>
  <c r="S763" i="1" s="1"/>
  <c r="T762" i="1"/>
  <c r="AB762" i="1" s="1"/>
  <c r="T759" i="1"/>
  <c r="AC759" i="1" s="1"/>
  <c r="AD759" i="1"/>
  <c r="T755" i="1"/>
  <c r="AC755" i="1" s="1"/>
  <c r="AD755" i="1"/>
  <c r="T751" i="1"/>
  <c r="AC751" i="1"/>
  <c r="AD751" i="1" s="1"/>
  <c r="T747" i="1"/>
  <c r="AC747" i="1"/>
  <c r="AD747" i="1" s="1"/>
  <c r="V739" i="1"/>
  <c r="T737" i="1"/>
  <c r="AC737" i="1"/>
  <c r="AD737" i="1"/>
  <c r="AF737" i="1" s="1"/>
  <c r="V735" i="1"/>
  <c r="T729" i="1"/>
  <c r="AC729" i="1"/>
  <c r="AD729" i="1" s="1"/>
  <c r="V725" i="1"/>
  <c r="T710" i="1"/>
  <c r="V710" i="1"/>
  <c r="T704" i="1"/>
  <c r="T703" i="1"/>
  <c r="AB703" i="1" s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R637" i="1"/>
  <c r="S637" i="1"/>
  <c r="V630" i="1"/>
  <c r="T630" i="1"/>
  <c r="U630" i="1" s="1"/>
  <c r="R629" i="1"/>
  <c r="S629" i="1" s="1"/>
  <c r="T627" i="1"/>
  <c r="AB627" i="1"/>
  <c r="T616" i="1"/>
  <c r="T615" i="1"/>
  <c r="U615" i="1" s="1"/>
  <c r="AC615" i="1"/>
  <c r="AD615" i="1" s="1"/>
  <c r="AF615" i="1" s="1"/>
  <c r="U614" i="1"/>
  <c r="T603" i="1"/>
  <c r="T565" i="1"/>
  <c r="T549" i="1"/>
  <c r="V538" i="1"/>
  <c r="T538" i="1"/>
  <c r="U538" i="1" s="1"/>
  <c r="R999" i="1"/>
  <c r="S999" i="1" s="1"/>
  <c r="R985" i="1"/>
  <c r="S985" i="1" s="1"/>
  <c r="S976" i="1"/>
  <c r="R969" i="1"/>
  <c r="S969" i="1" s="1"/>
  <c r="R967" i="1"/>
  <c r="S967" i="1" s="1"/>
  <c r="R965" i="1"/>
  <c r="S965" i="1" s="1"/>
  <c r="R963" i="1"/>
  <c r="S963" i="1"/>
  <c r="R958" i="1"/>
  <c r="S958" i="1" s="1"/>
  <c r="R954" i="1"/>
  <c r="S954" i="1"/>
  <c r="R950" i="1"/>
  <c r="S950" i="1" s="1"/>
  <c r="R946" i="1"/>
  <c r="S946" i="1"/>
  <c r="R942" i="1"/>
  <c r="S942" i="1" s="1"/>
  <c r="R934" i="1"/>
  <c r="S934" i="1"/>
  <c r="R922" i="1"/>
  <c r="S922" i="1" s="1"/>
  <c r="R918" i="1"/>
  <c r="S918" i="1"/>
  <c r="R914" i="1"/>
  <c r="S914" i="1"/>
  <c r="R910" i="1"/>
  <c r="S910" i="1" s="1"/>
  <c r="R902" i="1"/>
  <c r="S902" i="1"/>
  <c r="R894" i="1"/>
  <c r="S894" i="1" s="1"/>
  <c r="R890" i="1"/>
  <c r="S890" i="1"/>
  <c r="R886" i="1"/>
  <c r="S886" i="1"/>
  <c r="R882" i="1"/>
  <c r="S882" i="1"/>
  <c r="R878" i="1"/>
  <c r="S878" i="1" s="1"/>
  <c r="R874" i="1"/>
  <c r="S874" i="1" s="1"/>
  <c r="R870" i="1"/>
  <c r="S870" i="1" s="1"/>
  <c r="R866" i="1"/>
  <c r="S866" i="1" s="1"/>
  <c r="R862" i="1"/>
  <c r="S862" i="1" s="1"/>
  <c r="R858" i="1"/>
  <c r="S858" i="1" s="1"/>
  <c r="R854" i="1"/>
  <c r="S854" i="1"/>
  <c r="R850" i="1"/>
  <c r="S850" i="1"/>
  <c r="R846" i="1"/>
  <c r="S846" i="1" s="1"/>
  <c r="R842" i="1"/>
  <c r="S842" i="1"/>
  <c r="R838" i="1"/>
  <c r="S838" i="1" s="1"/>
  <c r="R834" i="1"/>
  <c r="S834" i="1" s="1"/>
  <c r="R826" i="1"/>
  <c r="S826" i="1"/>
  <c r="T785" i="1"/>
  <c r="AB785" i="1" s="1"/>
  <c r="AC785" i="1"/>
  <c r="AD785" i="1"/>
  <c r="T781" i="1"/>
  <c r="T777" i="1"/>
  <c r="AC777" i="1" s="1"/>
  <c r="AD777" i="1" s="1"/>
  <c r="T773" i="1"/>
  <c r="T770" i="1"/>
  <c r="T766" i="1"/>
  <c r="AC766" i="1" s="1"/>
  <c r="AD766" i="1" s="1"/>
  <c r="AF766" i="1" s="1"/>
  <c r="T763" i="1"/>
  <c r="AB763" i="1" s="1"/>
  <c r="T756" i="1"/>
  <c r="AC756" i="1"/>
  <c r="AD756" i="1"/>
  <c r="T752" i="1"/>
  <c r="AC752" i="1"/>
  <c r="AD752" i="1"/>
  <c r="AG752" i="1" s="1"/>
  <c r="AH752" i="1" s="1"/>
  <c r="T748" i="1"/>
  <c r="AC748" i="1" s="1"/>
  <c r="AD748" i="1" s="1"/>
  <c r="T744" i="1"/>
  <c r="T741" i="1"/>
  <c r="AC741" i="1"/>
  <c r="AD741" i="1"/>
  <c r="T740" i="1"/>
  <c r="AC740" i="1" s="1"/>
  <c r="AD740" i="1"/>
  <c r="AF740" i="1" s="1"/>
  <c r="T736" i="1"/>
  <c r="T733" i="1"/>
  <c r="AC733" i="1"/>
  <c r="AD733" i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5" i="1" s="1"/>
  <c r="V688" i="1"/>
  <c r="T686" i="1"/>
  <c r="V686" i="1"/>
  <c r="V681" i="1"/>
  <c r="T680" i="1"/>
  <c r="T679" i="1"/>
  <c r="AB679" i="1" s="1"/>
  <c r="V679" i="1"/>
  <c r="AB671" i="1"/>
  <c r="V664" i="1"/>
  <c r="T662" i="1"/>
  <c r="U662" i="1"/>
  <c r="R661" i="1"/>
  <c r="S661" i="1"/>
  <c r="U659" i="1"/>
  <c r="AC659" i="1"/>
  <c r="AD659" i="1"/>
  <c r="V658" i="1"/>
  <c r="V656" i="1"/>
  <c r="T654" i="1"/>
  <c r="U654" i="1" s="1"/>
  <c r="R653" i="1"/>
  <c r="S653" i="1"/>
  <c r="U651" i="1"/>
  <c r="AC651" i="1"/>
  <c r="AD651" i="1"/>
  <c r="AF651" i="1" s="1"/>
  <c r="V650" i="1"/>
  <c r="V648" i="1"/>
  <c r="R645" i="1"/>
  <c r="S645" i="1"/>
  <c r="R639" i="1"/>
  <c r="S639" i="1" s="1"/>
  <c r="R635" i="1"/>
  <c r="S635" i="1"/>
  <c r="R634" i="1"/>
  <c r="S634" i="1"/>
  <c r="R633" i="1"/>
  <c r="S633" i="1"/>
  <c r="R632" i="1"/>
  <c r="S632" i="1" s="1"/>
  <c r="T618" i="1"/>
  <c r="AB618" i="1" s="1"/>
  <c r="U618" i="1"/>
  <c r="V613" i="1"/>
  <c r="V606" i="1"/>
  <c r="T606" i="1"/>
  <c r="U606" i="1"/>
  <c r="R605" i="1"/>
  <c r="S605" i="1" s="1"/>
  <c r="T588" i="1"/>
  <c r="AB588" i="1"/>
  <c r="V588" i="1"/>
  <c r="T544" i="1"/>
  <c r="V526" i="1"/>
  <c r="T734" i="1"/>
  <c r="AC734" i="1"/>
  <c r="AD734" i="1" s="1"/>
  <c r="T730" i="1"/>
  <c r="U730" i="1" s="1"/>
  <c r="AC730" i="1"/>
  <c r="AD730" i="1" s="1"/>
  <c r="AF730" i="1" s="1"/>
  <c r="AB725" i="1"/>
  <c r="T723" i="1"/>
  <c r="T722" i="1"/>
  <c r="AB717" i="1"/>
  <c r="T715" i="1"/>
  <c r="AB715" i="1" s="1"/>
  <c r="T714" i="1"/>
  <c r="AB709" i="1"/>
  <c r="T707" i="1"/>
  <c r="AB707" i="1" s="1"/>
  <c r="T706" i="1"/>
  <c r="T699" i="1"/>
  <c r="AB699" i="1"/>
  <c r="T698" i="1"/>
  <c r="AB693" i="1"/>
  <c r="T691" i="1"/>
  <c r="AB691" i="1"/>
  <c r="T690" i="1"/>
  <c r="T683" i="1"/>
  <c r="AB683" i="1" s="1"/>
  <c r="T682" i="1"/>
  <c r="AB677" i="1"/>
  <c r="T675" i="1"/>
  <c r="AB675" i="1"/>
  <c r="T674" i="1"/>
  <c r="AB669" i="1"/>
  <c r="T667" i="1"/>
  <c r="AB667" i="1" s="1"/>
  <c r="T666" i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/>
  <c r="T636" i="1"/>
  <c r="T635" i="1"/>
  <c r="T631" i="1"/>
  <c r="U631" i="1" s="1"/>
  <c r="T628" i="1"/>
  <c r="AC628" i="1"/>
  <c r="AD628" i="1" s="1"/>
  <c r="AF628" i="1" s="1"/>
  <c r="R620" i="1"/>
  <c r="S620" i="1"/>
  <c r="T610" i="1"/>
  <c r="U610" i="1"/>
  <c r="T608" i="1"/>
  <c r="AB608" i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/>
  <c r="R624" i="1"/>
  <c r="S624" i="1"/>
  <c r="R623" i="1"/>
  <c r="S623" i="1"/>
  <c r="T620" i="1"/>
  <c r="AB620" i="1" s="1"/>
  <c r="R619" i="1"/>
  <c r="S619" i="1"/>
  <c r="R618" i="1"/>
  <c r="S618" i="1"/>
  <c r="R617" i="1"/>
  <c r="S617" i="1" s="1"/>
  <c r="R616" i="1"/>
  <c r="S616" i="1"/>
  <c r="R615" i="1"/>
  <c r="S615" i="1"/>
  <c r="R612" i="1"/>
  <c r="S612" i="1"/>
  <c r="R611" i="1"/>
  <c r="S611" i="1" s="1"/>
  <c r="R610" i="1"/>
  <c r="S610" i="1"/>
  <c r="R609" i="1"/>
  <c r="S609" i="1"/>
  <c r="R608" i="1"/>
  <c r="S608" i="1"/>
  <c r="T604" i="1"/>
  <c r="AB604" i="1" s="1"/>
  <c r="R603" i="1"/>
  <c r="S603" i="1"/>
  <c r="R602" i="1"/>
  <c r="S602" i="1"/>
  <c r="R601" i="1"/>
  <c r="S601" i="1"/>
  <c r="R600" i="1"/>
  <c r="S600" i="1" s="1"/>
  <c r="R599" i="1"/>
  <c r="S599" i="1"/>
  <c r="T595" i="1"/>
  <c r="R594" i="1"/>
  <c r="S594" i="1" s="1"/>
  <c r="R588" i="1"/>
  <c r="S588" i="1"/>
  <c r="T571" i="1"/>
  <c r="AC571" i="1" s="1"/>
  <c r="S556" i="1"/>
  <c r="R554" i="1"/>
  <c r="S554" i="1"/>
  <c r="T553" i="1"/>
  <c r="AB553" i="1" s="1"/>
  <c r="U553" i="1"/>
  <c r="T552" i="1"/>
  <c r="T546" i="1"/>
  <c r="U546" i="1" s="1"/>
  <c r="R545" i="1"/>
  <c r="S545" i="1" s="1"/>
  <c r="V502" i="1"/>
  <c r="R481" i="1"/>
  <c r="S481" i="1" s="1"/>
  <c r="R597" i="1"/>
  <c r="S597" i="1"/>
  <c r="R587" i="1"/>
  <c r="S587" i="1"/>
  <c r="R583" i="1"/>
  <c r="S583" i="1" s="1"/>
  <c r="R566" i="1"/>
  <c r="S566" i="1" s="1"/>
  <c r="R560" i="1"/>
  <c r="S560" i="1"/>
  <c r="R546" i="1"/>
  <c r="S546" i="1" s="1"/>
  <c r="R538" i="1"/>
  <c r="S538" i="1" s="1"/>
  <c r="U635" i="1"/>
  <c r="AC635" i="1"/>
  <c r="AD635" i="1"/>
  <c r="AB635" i="1"/>
  <c r="U628" i="1"/>
  <c r="U596" i="1"/>
  <c r="AC596" i="1"/>
  <c r="AD596" i="1"/>
  <c r="U647" i="1"/>
  <c r="AB647" i="1"/>
  <c r="U624" i="1"/>
  <c r="AC624" i="1"/>
  <c r="AD624" i="1"/>
  <c r="U623" i="1"/>
  <c r="AB623" i="1"/>
  <c r="AC623" i="1"/>
  <c r="AD623" i="1"/>
  <c r="AB615" i="1"/>
  <c r="AC608" i="1"/>
  <c r="AD608" i="1" s="1"/>
  <c r="U600" i="1"/>
  <c r="AC599" i="1"/>
  <c r="AD599" i="1"/>
  <c r="U556" i="1"/>
  <c r="AD556" i="1"/>
  <c r="AF556" i="1"/>
  <c r="AG556" i="1"/>
  <c r="AH556" i="1" s="1"/>
  <c r="AC644" i="1"/>
  <c r="AD644" i="1" s="1"/>
  <c r="U643" i="1"/>
  <c r="AC643" i="1"/>
  <c r="AD643" i="1"/>
  <c r="AF643" i="1" s="1"/>
  <c r="AB643" i="1"/>
  <c r="U639" i="1"/>
  <c r="AB639" i="1"/>
  <c r="AC639" i="1"/>
  <c r="AD639" i="1"/>
  <c r="AF639" i="1" s="1"/>
  <c r="AB626" i="1"/>
  <c r="U619" i="1"/>
  <c r="U612" i="1"/>
  <c r="AB611" i="1"/>
  <c r="U603" i="1"/>
  <c r="AC603" i="1"/>
  <c r="AD603" i="1" s="1"/>
  <c r="AB603" i="1"/>
  <c r="V529" i="1"/>
  <c r="V634" i="1"/>
  <c r="V626" i="1"/>
  <c r="T607" i="1"/>
  <c r="V544" i="1"/>
  <c r="V521" i="1"/>
  <c r="AB630" i="1"/>
  <c r="AB622" i="1"/>
  <c r="U562" i="1"/>
  <c r="AG562" i="1" s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 s="1"/>
  <c r="V597" i="1"/>
  <c r="AC595" i="1"/>
  <c r="AD595" i="1" s="1"/>
  <c r="T592" i="1"/>
  <c r="T557" i="1"/>
  <c r="U557" i="1"/>
  <c r="V551" i="1"/>
  <c r="T550" i="1"/>
  <c r="U550" i="1" s="1"/>
  <c r="V527" i="1"/>
  <c r="V522" i="1"/>
  <c r="V344" i="1"/>
  <c r="AB596" i="1"/>
  <c r="R596" i="1"/>
  <c r="S596" i="1"/>
  <c r="R559" i="1"/>
  <c r="S559" i="1" s="1"/>
  <c r="R558" i="1"/>
  <c r="S558" i="1"/>
  <c r="R557" i="1"/>
  <c r="S557" i="1"/>
  <c r="R550" i="1"/>
  <c r="S550" i="1"/>
  <c r="R549" i="1"/>
  <c r="S549" i="1" s="1"/>
  <c r="T528" i="1"/>
  <c r="U528" i="1" s="1"/>
  <c r="AC528" i="1"/>
  <c r="AD528" i="1" s="1"/>
  <c r="AF528" i="1" s="1"/>
  <c r="T520" i="1"/>
  <c r="S431" i="1"/>
  <c r="AF977" i="1"/>
  <c r="AG977" i="1" s="1"/>
  <c r="AH977" i="1" s="1"/>
  <c r="AF974" i="1"/>
  <c r="AG974" i="1"/>
  <c r="AH974" i="1" s="1"/>
  <c r="AF970" i="1"/>
  <c r="AC1000" i="1"/>
  <c r="AD1000" i="1"/>
  <c r="AC996" i="1"/>
  <c r="AD996" i="1" s="1"/>
  <c r="AC993" i="1"/>
  <c r="AD993" i="1"/>
  <c r="AF993" i="1" s="1"/>
  <c r="AC992" i="1"/>
  <c r="AD992" i="1"/>
  <c r="AC975" i="1"/>
  <c r="AD975" i="1"/>
  <c r="AC971" i="1"/>
  <c r="AD971" i="1"/>
  <c r="AC969" i="1"/>
  <c r="AD969" i="1"/>
  <c r="T822" i="1"/>
  <c r="AB822" i="1"/>
  <c r="T818" i="1"/>
  <c r="AB818" i="1"/>
  <c r="T814" i="1"/>
  <c r="AB814" i="1"/>
  <c r="T798" i="1"/>
  <c r="AB798" i="1"/>
  <c r="T794" i="1"/>
  <c r="AB794" i="1"/>
  <c r="AF786" i="1"/>
  <c r="AF782" i="1"/>
  <c r="AG782" i="1" s="1"/>
  <c r="AH782" i="1" s="1"/>
  <c r="AF746" i="1"/>
  <c r="AF731" i="1"/>
  <c r="AC716" i="1"/>
  <c r="AD716" i="1"/>
  <c r="U716" i="1"/>
  <c r="AC708" i="1"/>
  <c r="AD708" i="1" s="1"/>
  <c r="U708" i="1"/>
  <c r="AC700" i="1"/>
  <c r="AD700" i="1"/>
  <c r="U700" i="1"/>
  <c r="AC692" i="1"/>
  <c r="AD692" i="1" s="1"/>
  <c r="AF692" i="1" s="1"/>
  <c r="U692" i="1"/>
  <c r="AC684" i="1"/>
  <c r="AD684" i="1"/>
  <c r="U684" i="1"/>
  <c r="AC676" i="1"/>
  <c r="AD676" i="1"/>
  <c r="AF676" i="1" s="1"/>
  <c r="U676" i="1"/>
  <c r="V905" i="1"/>
  <c r="T905" i="1"/>
  <c r="V904" i="1"/>
  <c r="T904" i="1"/>
  <c r="AC904" i="1" s="1"/>
  <c r="V898" i="1"/>
  <c r="T898" i="1"/>
  <c r="V896" i="1"/>
  <c r="T896" i="1"/>
  <c r="AB896" i="1" s="1"/>
  <c r="V890" i="1"/>
  <c r="T890" i="1"/>
  <c r="V882" i="1"/>
  <c r="T882" i="1"/>
  <c r="V881" i="1"/>
  <c r="T881" i="1"/>
  <c r="V879" i="1"/>
  <c r="T879" i="1"/>
  <c r="V878" i="1"/>
  <c r="T878" i="1"/>
  <c r="AB878" i="1"/>
  <c r="V877" i="1"/>
  <c r="T877" i="1"/>
  <c r="AB877" i="1" s="1"/>
  <c r="V876" i="1"/>
  <c r="T876" i="1"/>
  <c r="V875" i="1"/>
  <c r="T875" i="1"/>
  <c r="V873" i="1"/>
  <c r="T873" i="1"/>
  <c r="U873" i="1" s="1"/>
  <c r="V872" i="1"/>
  <c r="T872" i="1"/>
  <c r="V870" i="1"/>
  <c r="T870" i="1"/>
  <c r="U870" i="1" s="1"/>
  <c r="AB870" i="1"/>
  <c r="V869" i="1"/>
  <c r="T869" i="1"/>
  <c r="V868" i="1"/>
  <c r="T868" i="1"/>
  <c r="V866" i="1"/>
  <c r="T866" i="1"/>
  <c r="AB866" i="1"/>
  <c r="V865" i="1"/>
  <c r="T865" i="1"/>
  <c r="V864" i="1"/>
  <c r="T864" i="1"/>
  <c r="T863" i="1"/>
  <c r="U863" i="1" s="1"/>
  <c r="V862" i="1"/>
  <c r="T862" i="1"/>
  <c r="AC862" i="1" s="1"/>
  <c r="AD862" i="1" s="1"/>
  <c r="V861" i="1"/>
  <c r="T861" i="1"/>
  <c r="V860" i="1"/>
  <c r="T860" i="1"/>
  <c r="V859" i="1"/>
  <c r="T859" i="1"/>
  <c r="V858" i="1"/>
  <c r="T858" i="1"/>
  <c r="AB858" i="1" s="1"/>
  <c r="V857" i="1"/>
  <c r="T857" i="1"/>
  <c r="V856" i="1"/>
  <c r="T856" i="1"/>
  <c r="V855" i="1"/>
  <c r="T855" i="1"/>
  <c r="V854" i="1"/>
  <c r="T854" i="1"/>
  <c r="AB854" i="1"/>
  <c r="V853" i="1"/>
  <c r="T853" i="1"/>
  <c r="V852" i="1"/>
  <c r="T852" i="1"/>
  <c r="AB852" i="1" s="1"/>
  <c r="V851" i="1"/>
  <c r="T851" i="1"/>
  <c r="AC851" i="1" s="1"/>
  <c r="AD851" i="1" s="1"/>
  <c r="V850" i="1"/>
  <c r="T850" i="1"/>
  <c r="AB850" i="1" s="1"/>
  <c r="V849" i="1"/>
  <c r="T849" i="1"/>
  <c r="V848" i="1"/>
  <c r="T848" i="1"/>
  <c r="V847" i="1"/>
  <c r="T847" i="1"/>
  <c r="V846" i="1"/>
  <c r="T846" i="1"/>
  <c r="AB846" i="1"/>
  <c r="V845" i="1"/>
  <c r="T845" i="1"/>
  <c r="V844" i="1"/>
  <c r="T844" i="1"/>
  <c r="V843" i="1"/>
  <c r="T843" i="1"/>
  <c r="V842" i="1"/>
  <c r="T842" i="1"/>
  <c r="AB842" i="1"/>
  <c r="V841" i="1"/>
  <c r="T841" i="1"/>
  <c r="U841" i="1" s="1"/>
  <c r="V840" i="1"/>
  <c r="T840" i="1"/>
  <c r="V839" i="1"/>
  <c r="T839" i="1"/>
  <c r="V838" i="1"/>
  <c r="T838" i="1"/>
  <c r="U838" i="1" s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T831" i="1"/>
  <c r="U831" i="1" s="1"/>
  <c r="V830" i="1"/>
  <c r="T830" i="1"/>
  <c r="AC830" i="1" s="1"/>
  <c r="AB830" i="1"/>
  <c r="V829" i="1"/>
  <c r="T829" i="1"/>
  <c r="V828" i="1"/>
  <c r="T828" i="1"/>
  <c r="V827" i="1"/>
  <c r="T827" i="1"/>
  <c r="V826" i="1"/>
  <c r="T826" i="1"/>
  <c r="V825" i="1"/>
  <c r="T825" i="1"/>
  <c r="V824" i="1"/>
  <c r="T824" i="1"/>
  <c r="AB823" i="1"/>
  <c r="T823" i="1"/>
  <c r="AC823" i="1" s="1"/>
  <c r="AB819" i="1"/>
  <c r="T819" i="1"/>
  <c r="AB815" i="1"/>
  <c r="T815" i="1"/>
  <c r="T811" i="1"/>
  <c r="T807" i="1"/>
  <c r="AB807" i="1" s="1"/>
  <c r="AB803" i="1"/>
  <c r="T803" i="1"/>
  <c r="AB799" i="1"/>
  <c r="T799" i="1"/>
  <c r="T795" i="1"/>
  <c r="AB791" i="1"/>
  <c r="T791" i="1"/>
  <c r="U791" i="1" s="1"/>
  <c r="AF783" i="1"/>
  <c r="AG783" i="1" s="1"/>
  <c r="AH783" i="1" s="1"/>
  <c r="AF779" i="1"/>
  <c r="AF775" i="1"/>
  <c r="AG775" i="1"/>
  <c r="AH775" i="1" s="1"/>
  <c r="AF767" i="1"/>
  <c r="AG767" i="1" s="1"/>
  <c r="AH767" i="1" s="1"/>
  <c r="AF759" i="1"/>
  <c r="AG759" i="1"/>
  <c r="AH759" i="1" s="1"/>
  <c r="AF755" i="1"/>
  <c r="AF747" i="1"/>
  <c r="AF743" i="1"/>
  <c r="AG743" i="1"/>
  <c r="AH743" i="1" s="1"/>
  <c r="AF738" i="1"/>
  <c r="AF624" i="1"/>
  <c r="AF595" i="1"/>
  <c r="AC983" i="1"/>
  <c r="AD983" i="1" s="1"/>
  <c r="AC982" i="1"/>
  <c r="AD982" i="1" s="1"/>
  <c r="AC966" i="1"/>
  <c r="AD966" i="1"/>
  <c r="AC965" i="1"/>
  <c r="AD965" i="1"/>
  <c r="T810" i="1"/>
  <c r="T806" i="1"/>
  <c r="T802" i="1"/>
  <c r="U802" i="1" s="1"/>
  <c r="AF778" i="1"/>
  <c r="AF735" i="1"/>
  <c r="AG735" i="1"/>
  <c r="AH735" i="1" s="1"/>
  <c r="V958" i="1"/>
  <c r="T958" i="1"/>
  <c r="U958" i="1" s="1"/>
  <c r="V957" i="1"/>
  <c r="T957" i="1"/>
  <c r="V955" i="1"/>
  <c r="T955" i="1"/>
  <c r="V954" i="1"/>
  <c r="T954" i="1"/>
  <c r="V953" i="1"/>
  <c r="T953" i="1"/>
  <c r="U953" i="1" s="1"/>
  <c r="V952" i="1"/>
  <c r="T952" i="1"/>
  <c r="V951" i="1"/>
  <c r="T951" i="1"/>
  <c r="V950" i="1"/>
  <c r="T950" i="1"/>
  <c r="AB950" i="1" s="1"/>
  <c r="V948" i="1"/>
  <c r="T948" i="1"/>
  <c r="V946" i="1"/>
  <c r="T946" i="1"/>
  <c r="AB946" i="1"/>
  <c r="V945" i="1"/>
  <c r="T945" i="1"/>
  <c r="V939" i="1"/>
  <c r="T939" i="1"/>
  <c r="T934" i="1"/>
  <c r="V926" i="1"/>
  <c r="V924" i="1"/>
  <c r="V921" i="1"/>
  <c r="T921" i="1"/>
  <c r="AB921" i="1" s="1"/>
  <c r="V920" i="1"/>
  <c r="T920" i="1"/>
  <c r="V919" i="1"/>
  <c r="V918" i="1"/>
  <c r="T918" i="1"/>
  <c r="V917" i="1"/>
  <c r="T917" i="1"/>
  <c r="V916" i="1"/>
  <c r="T916" i="1"/>
  <c r="V914" i="1"/>
  <c r="T914" i="1"/>
  <c r="V913" i="1"/>
  <c r="T913" i="1"/>
  <c r="V910" i="1"/>
  <c r="T910" i="1"/>
  <c r="V907" i="1"/>
  <c r="T907" i="1"/>
  <c r="U907" i="1" s="1"/>
  <c r="V906" i="1"/>
  <c r="T906" i="1"/>
  <c r="AB906" i="1" s="1"/>
  <c r="V902" i="1"/>
  <c r="V895" i="1"/>
  <c r="T895" i="1"/>
  <c r="U895" i="1" s="1"/>
  <c r="V893" i="1"/>
  <c r="T893" i="1"/>
  <c r="AB893" i="1"/>
  <c r="V892" i="1"/>
  <c r="T892" i="1"/>
  <c r="AB892" i="1"/>
  <c r="V889" i="1"/>
  <c r="V888" i="1"/>
  <c r="T888" i="1"/>
  <c r="AB888" i="1"/>
  <c r="V887" i="1"/>
  <c r="T887" i="1"/>
  <c r="U887" i="1" s="1"/>
  <c r="AB887" i="1"/>
  <c r="V885" i="1"/>
  <c r="T885" i="1"/>
  <c r="AB885" i="1" s="1"/>
  <c r="V880" i="1"/>
  <c r="T880" i="1"/>
  <c r="AB880" i="1"/>
  <c r="AB1000" i="1"/>
  <c r="AB975" i="1"/>
  <c r="AB974" i="1"/>
  <c r="AB967" i="1"/>
  <c r="AB965" i="1"/>
  <c r="AB949" i="1"/>
  <c r="AB945" i="1"/>
  <c r="AB937" i="1"/>
  <c r="AB933" i="1"/>
  <c r="AB901" i="1"/>
  <c r="AB890" i="1"/>
  <c r="AB879" i="1"/>
  <c r="AB876" i="1"/>
  <c r="AB875" i="1"/>
  <c r="AB873" i="1"/>
  <c r="AB872" i="1"/>
  <c r="AB868" i="1"/>
  <c r="AB865" i="1"/>
  <c r="AB864" i="1"/>
  <c r="AB863" i="1"/>
  <c r="AB861" i="1"/>
  <c r="AB857" i="1"/>
  <c r="AB853" i="1"/>
  <c r="AB847" i="1"/>
  <c r="AB844" i="1"/>
  <c r="AB843" i="1"/>
  <c r="AB841" i="1"/>
  <c r="AB840" i="1"/>
  <c r="AB839" i="1"/>
  <c r="AB836" i="1"/>
  <c r="AB835" i="1"/>
  <c r="AB833" i="1"/>
  <c r="AB832" i="1"/>
  <c r="AB831" i="1"/>
  <c r="AB829" i="1"/>
  <c r="AB828" i="1"/>
  <c r="AB820" i="1"/>
  <c r="T820" i="1"/>
  <c r="T816" i="1"/>
  <c r="T812" i="1"/>
  <c r="AB812" i="1" s="1"/>
  <c r="T808" i="1"/>
  <c r="AB808" i="1" s="1"/>
  <c r="AB804" i="1"/>
  <c r="T804" i="1"/>
  <c r="U804" i="1" s="1"/>
  <c r="AB800" i="1"/>
  <c r="T800" i="1"/>
  <c r="T796" i="1"/>
  <c r="AB796" i="1" s="1"/>
  <c r="T792" i="1"/>
  <c r="AB792" i="1" s="1"/>
  <c r="T788" i="1"/>
  <c r="AF784" i="1"/>
  <c r="AG784" i="1" s="1"/>
  <c r="AH784" i="1" s="1"/>
  <c r="AF780" i="1"/>
  <c r="AF768" i="1"/>
  <c r="AF764" i="1"/>
  <c r="AF760" i="1"/>
  <c r="AG760" i="1" s="1"/>
  <c r="AH760" i="1" s="1"/>
  <c r="AF756" i="1"/>
  <c r="AG756" i="1" s="1"/>
  <c r="AH756" i="1" s="1"/>
  <c r="AF752" i="1"/>
  <c r="AF748" i="1"/>
  <c r="AF729" i="1"/>
  <c r="AC728" i="1"/>
  <c r="AD728" i="1" s="1"/>
  <c r="AC712" i="1"/>
  <c r="AD712" i="1"/>
  <c r="AF712" i="1" s="1"/>
  <c r="AG712" i="1" s="1"/>
  <c r="AH712" i="1" s="1"/>
  <c r="U712" i="1"/>
  <c r="AC704" i="1"/>
  <c r="AD704" i="1" s="1"/>
  <c r="U704" i="1"/>
  <c r="AC696" i="1"/>
  <c r="AD696" i="1"/>
  <c r="U696" i="1"/>
  <c r="AC688" i="1"/>
  <c r="AD688" i="1"/>
  <c r="AF688" i="1" s="1"/>
  <c r="U688" i="1"/>
  <c r="AC680" i="1"/>
  <c r="AD680" i="1"/>
  <c r="U680" i="1"/>
  <c r="AC672" i="1"/>
  <c r="AD672" i="1"/>
  <c r="U672" i="1"/>
  <c r="U588" i="1"/>
  <c r="AC588" i="1"/>
  <c r="AD588" i="1" s="1"/>
  <c r="AC990" i="1"/>
  <c r="AD990" i="1" s="1"/>
  <c r="AC978" i="1"/>
  <c r="AD978" i="1"/>
  <c r="AC967" i="1"/>
  <c r="AD967" i="1" s="1"/>
  <c r="T790" i="1"/>
  <c r="AF754" i="1"/>
  <c r="AG754" i="1" s="1"/>
  <c r="AH754" i="1" s="1"/>
  <c r="AF750" i="1"/>
  <c r="V960" i="1"/>
  <c r="AB960" i="1"/>
  <c r="V959" i="1"/>
  <c r="T959" i="1"/>
  <c r="V949" i="1"/>
  <c r="T949" i="1"/>
  <c r="V947" i="1"/>
  <c r="V944" i="1"/>
  <c r="T944" i="1"/>
  <c r="U944" i="1" s="1"/>
  <c r="AB944" i="1"/>
  <c r="V943" i="1"/>
  <c r="T943" i="1"/>
  <c r="U943" i="1" s="1"/>
  <c r="V942" i="1"/>
  <c r="T942" i="1"/>
  <c r="AB942" i="1" s="1"/>
  <c r="T941" i="1"/>
  <c r="V940" i="1"/>
  <c r="T940" i="1"/>
  <c r="AB940" i="1"/>
  <c r="V937" i="1"/>
  <c r="V936" i="1"/>
  <c r="T936" i="1"/>
  <c r="V933" i="1"/>
  <c r="T933" i="1"/>
  <c r="V931" i="1"/>
  <c r="T931" i="1"/>
  <c r="V930" i="1"/>
  <c r="T930" i="1"/>
  <c r="V928" i="1"/>
  <c r="T928" i="1"/>
  <c r="AB928" i="1"/>
  <c r="V925" i="1"/>
  <c r="T925" i="1"/>
  <c r="V922" i="1"/>
  <c r="T922" i="1"/>
  <c r="V915" i="1"/>
  <c r="T915" i="1"/>
  <c r="V912" i="1"/>
  <c r="T912" i="1"/>
  <c r="V911" i="1"/>
  <c r="V909" i="1"/>
  <c r="T909" i="1"/>
  <c r="V908" i="1"/>
  <c r="T908" i="1"/>
  <c r="AB908" i="1" s="1"/>
  <c r="V903" i="1"/>
  <c r="T903" i="1"/>
  <c r="V900" i="1"/>
  <c r="T900" i="1"/>
  <c r="AC900" i="1" s="1"/>
  <c r="AD900" i="1" s="1"/>
  <c r="AF900" i="1" s="1"/>
  <c r="V897" i="1"/>
  <c r="T897" i="1"/>
  <c r="V886" i="1"/>
  <c r="T886" i="1"/>
  <c r="V884" i="1"/>
  <c r="T884" i="1"/>
  <c r="AB884" i="1"/>
  <c r="AB994" i="1"/>
  <c r="AB992" i="1"/>
  <c r="T821" i="1"/>
  <c r="AB821" i="1"/>
  <c r="T817" i="1"/>
  <c r="T813" i="1"/>
  <c r="U813" i="1" s="1"/>
  <c r="AB813" i="1"/>
  <c r="T809" i="1"/>
  <c r="U809" i="1" s="1"/>
  <c r="T805" i="1"/>
  <c r="AB805" i="1"/>
  <c r="T801" i="1"/>
  <c r="T797" i="1"/>
  <c r="AB797" i="1"/>
  <c r="T793" i="1"/>
  <c r="T789" i="1"/>
  <c r="U789" i="1" s="1"/>
  <c r="AF777" i="1"/>
  <c r="AF765" i="1"/>
  <c r="AF761" i="1"/>
  <c r="AG761" i="1"/>
  <c r="AH761" i="1" s="1"/>
  <c r="AF745" i="1"/>
  <c r="AF741" i="1"/>
  <c r="AC727" i="1"/>
  <c r="AD727" i="1" s="1"/>
  <c r="U727" i="1"/>
  <c r="AC723" i="1"/>
  <c r="AD723" i="1"/>
  <c r="U723" i="1"/>
  <c r="AB716" i="1"/>
  <c r="AB712" i="1"/>
  <c r="AC711" i="1"/>
  <c r="AD711" i="1"/>
  <c r="U711" i="1"/>
  <c r="AB708" i="1"/>
  <c r="AC707" i="1"/>
  <c r="AD707" i="1"/>
  <c r="U707" i="1"/>
  <c r="AB704" i="1"/>
  <c r="AC703" i="1"/>
  <c r="AD703" i="1"/>
  <c r="AF703" i="1" s="1"/>
  <c r="U703" i="1"/>
  <c r="AB700" i="1"/>
  <c r="AB696" i="1"/>
  <c r="AC695" i="1"/>
  <c r="AD695" i="1" s="1"/>
  <c r="U695" i="1"/>
  <c r="AB692" i="1"/>
  <c r="AC691" i="1"/>
  <c r="AD691" i="1"/>
  <c r="U691" i="1"/>
  <c r="AB688" i="1"/>
  <c r="AC687" i="1"/>
  <c r="AD687" i="1" s="1"/>
  <c r="U687" i="1"/>
  <c r="AB684" i="1"/>
  <c r="AB680" i="1"/>
  <c r="AC679" i="1"/>
  <c r="AD679" i="1"/>
  <c r="U679" i="1"/>
  <c r="AB676" i="1"/>
  <c r="AC675" i="1"/>
  <c r="AD675" i="1"/>
  <c r="U675" i="1"/>
  <c r="AB672" i="1"/>
  <c r="AC671" i="1"/>
  <c r="AD671" i="1"/>
  <c r="AF671" i="1" s="1"/>
  <c r="AG671" i="1" s="1"/>
  <c r="U671" i="1"/>
  <c r="U661" i="1"/>
  <c r="AC661" i="1"/>
  <c r="AD661" i="1" s="1"/>
  <c r="AF661" i="1" s="1"/>
  <c r="U653" i="1"/>
  <c r="AC653" i="1"/>
  <c r="AD653" i="1" s="1"/>
  <c r="U645" i="1"/>
  <c r="AC645" i="1"/>
  <c r="AD645" i="1"/>
  <c r="U637" i="1"/>
  <c r="AC637" i="1"/>
  <c r="AD637" i="1" s="1"/>
  <c r="U629" i="1"/>
  <c r="AC629" i="1"/>
  <c r="AD629" i="1"/>
  <c r="U621" i="1"/>
  <c r="AC621" i="1"/>
  <c r="AD621" i="1"/>
  <c r="U613" i="1"/>
  <c r="AG613" i="1" s="1"/>
  <c r="AH613" i="1" s="1"/>
  <c r="AC613" i="1"/>
  <c r="AD613" i="1"/>
  <c r="U605" i="1"/>
  <c r="AC605" i="1"/>
  <c r="AD605" i="1" s="1"/>
  <c r="U597" i="1"/>
  <c r="AC597" i="1"/>
  <c r="AD597" i="1" s="1"/>
  <c r="V787" i="1"/>
  <c r="V786" i="1"/>
  <c r="AB786" i="1"/>
  <c r="V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V771" i="1"/>
  <c r="AB771" i="1"/>
  <c r="V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V761" i="1"/>
  <c r="AB761" i="1"/>
  <c r="V760" i="1"/>
  <c r="AB760" i="1"/>
  <c r="V759" i="1"/>
  <c r="AB759" i="1"/>
  <c r="V758" i="1"/>
  <c r="AB758" i="1"/>
  <c r="V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5" i="1"/>
  <c r="AB734" i="1"/>
  <c r="AB732" i="1"/>
  <c r="AB731" i="1"/>
  <c r="AB730" i="1"/>
  <c r="AB729" i="1"/>
  <c r="AC726" i="1"/>
  <c r="AD726" i="1" s="1"/>
  <c r="U726" i="1"/>
  <c r="AC722" i="1"/>
  <c r="AD722" i="1"/>
  <c r="AF722" i="1" s="1"/>
  <c r="U722" i="1"/>
  <c r="AC718" i="1"/>
  <c r="AD718" i="1" s="1"/>
  <c r="U718" i="1"/>
  <c r="U714" i="1"/>
  <c r="AC710" i="1"/>
  <c r="AD710" i="1"/>
  <c r="U710" i="1"/>
  <c r="AC706" i="1"/>
  <c r="AD706" i="1"/>
  <c r="U706" i="1"/>
  <c r="AC702" i="1"/>
  <c r="AD702" i="1"/>
  <c r="U702" i="1"/>
  <c r="AC690" i="1"/>
  <c r="AD690" i="1"/>
  <c r="U690" i="1"/>
  <c r="AC686" i="1"/>
  <c r="AD686" i="1" s="1"/>
  <c r="U682" i="1"/>
  <c r="AC674" i="1"/>
  <c r="AD674" i="1"/>
  <c r="U674" i="1"/>
  <c r="AD670" i="1"/>
  <c r="U670" i="1"/>
  <c r="AC666" i="1"/>
  <c r="AD666" i="1"/>
  <c r="AF599" i="1"/>
  <c r="T593" i="1"/>
  <c r="AB593" i="1"/>
  <c r="U786" i="1"/>
  <c r="AG786" i="1" s="1"/>
  <c r="AH786" i="1" s="1"/>
  <c r="U785" i="1"/>
  <c r="U784" i="1"/>
  <c r="U783" i="1"/>
  <c r="U782" i="1"/>
  <c r="U780" i="1"/>
  <c r="AG780" i="1" s="1"/>
  <c r="AH780" i="1" s="1"/>
  <c r="U779" i="1"/>
  <c r="U778" i="1"/>
  <c r="AG778" i="1"/>
  <c r="AH778" i="1" s="1"/>
  <c r="U777" i="1"/>
  <c r="U776" i="1"/>
  <c r="U775" i="1"/>
  <c r="U774" i="1"/>
  <c r="U773" i="1"/>
  <c r="U768" i="1"/>
  <c r="U767" i="1"/>
  <c r="U766" i="1"/>
  <c r="U765" i="1"/>
  <c r="AG765" i="1" s="1"/>
  <c r="AH765" i="1" s="1"/>
  <c r="U764" i="1"/>
  <c r="AG764" i="1" s="1"/>
  <c r="AH764" i="1" s="1"/>
  <c r="U763" i="1"/>
  <c r="U762" i="1"/>
  <c r="U761" i="1"/>
  <c r="U760" i="1"/>
  <c r="U759" i="1"/>
  <c r="U758" i="1"/>
  <c r="U756" i="1"/>
  <c r="U755" i="1"/>
  <c r="U754" i="1"/>
  <c r="U752" i="1"/>
  <c r="U751" i="1"/>
  <c r="U750" i="1"/>
  <c r="AG750" i="1"/>
  <c r="AH750" i="1" s="1"/>
  <c r="U748" i="1"/>
  <c r="U747" i="1"/>
  <c r="AG747" i="1" s="1"/>
  <c r="AH747" i="1" s="1"/>
  <c r="U746" i="1"/>
  <c r="AG746" i="1" s="1"/>
  <c r="AH746" i="1" s="1"/>
  <c r="U745" i="1"/>
  <c r="AG745" i="1" s="1"/>
  <c r="AH745" i="1" s="1"/>
  <c r="U743" i="1"/>
  <c r="U742" i="1"/>
  <c r="U741" i="1"/>
  <c r="U740" i="1"/>
  <c r="AG740" i="1"/>
  <c r="AH740" i="1" s="1"/>
  <c r="U739" i="1"/>
  <c r="U738" i="1"/>
  <c r="U737" i="1"/>
  <c r="U735" i="1"/>
  <c r="U734" i="1"/>
  <c r="U733" i="1"/>
  <c r="U732" i="1"/>
  <c r="U731" i="1"/>
  <c r="U729" i="1"/>
  <c r="AB726" i="1"/>
  <c r="AC725" i="1"/>
  <c r="AD725" i="1" s="1"/>
  <c r="U725" i="1"/>
  <c r="AB722" i="1"/>
  <c r="U721" i="1"/>
  <c r="AB718" i="1"/>
  <c r="AC717" i="1"/>
  <c r="AD717" i="1" s="1"/>
  <c r="U717" i="1"/>
  <c r="AC713" i="1"/>
  <c r="AD713" i="1"/>
  <c r="AF713" i="1" s="1"/>
  <c r="U713" i="1"/>
  <c r="AB710" i="1"/>
  <c r="AC709" i="1"/>
  <c r="AD709" i="1" s="1"/>
  <c r="U709" i="1"/>
  <c r="AB706" i="1"/>
  <c r="AC705" i="1"/>
  <c r="AD705" i="1"/>
  <c r="U705" i="1"/>
  <c r="AB702" i="1"/>
  <c r="AC701" i="1"/>
  <c r="AD701" i="1" s="1"/>
  <c r="U701" i="1"/>
  <c r="AC697" i="1"/>
  <c r="AD697" i="1"/>
  <c r="U697" i="1"/>
  <c r="AB694" i="1"/>
  <c r="AC693" i="1"/>
  <c r="AD693" i="1" s="1"/>
  <c r="U693" i="1"/>
  <c r="AB690" i="1"/>
  <c r="AC689" i="1"/>
  <c r="AD689" i="1"/>
  <c r="U689" i="1"/>
  <c r="AC681" i="1"/>
  <c r="AD681" i="1"/>
  <c r="U681" i="1"/>
  <c r="AB678" i="1"/>
  <c r="AC677" i="1"/>
  <c r="AD677" i="1" s="1"/>
  <c r="U677" i="1"/>
  <c r="AB674" i="1"/>
  <c r="AB670" i="1"/>
  <c r="AC669" i="1"/>
  <c r="AD669" i="1" s="1"/>
  <c r="U669" i="1"/>
  <c r="T665" i="1"/>
  <c r="AB665" i="1"/>
  <c r="AB661" i="1"/>
  <c r="T657" i="1"/>
  <c r="AB657" i="1" s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B617" i="1"/>
  <c r="AB613" i="1"/>
  <c r="T609" i="1"/>
  <c r="AB609" i="1" s="1"/>
  <c r="AB605" i="1"/>
  <c r="T601" i="1"/>
  <c r="AB597" i="1"/>
  <c r="T589" i="1"/>
  <c r="AB589" i="1"/>
  <c r="AG660" i="1"/>
  <c r="AH660" i="1"/>
  <c r="T590" i="1"/>
  <c r="U590" i="1" s="1"/>
  <c r="T582" i="1"/>
  <c r="U582" i="1" s="1"/>
  <c r="AC662" i="1"/>
  <c r="AD662" i="1"/>
  <c r="AC658" i="1"/>
  <c r="AD658" i="1"/>
  <c r="AC654" i="1"/>
  <c r="AD654" i="1" s="1"/>
  <c r="AC622" i="1"/>
  <c r="AD622" i="1"/>
  <c r="AC610" i="1"/>
  <c r="AD610" i="1" s="1"/>
  <c r="AC606" i="1"/>
  <c r="AD606" i="1"/>
  <c r="AC598" i="1"/>
  <c r="AD598" i="1"/>
  <c r="AB592" i="1"/>
  <c r="T591" i="1"/>
  <c r="AB591" i="1" s="1"/>
  <c r="T587" i="1"/>
  <c r="AB587" i="1" s="1"/>
  <c r="T579" i="1"/>
  <c r="AC579" i="1"/>
  <c r="AD579" i="1" s="1"/>
  <c r="AA547" i="1"/>
  <c r="AB547" i="1" s="1"/>
  <c r="AA542" i="1"/>
  <c r="AA536" i="1"/>
  <c r="AA525" i="1"/>
  <c r="AB525" i="1" s="1"/>
  <c r="V375" i="1"/>
  <c r="V433" i="1"/>
  <c r="V429" i="1"/>
  <c r="V428" i="1"/>
  <c r="V425" i="1"/>
  <c r="V421" i="1"/>
  <c r="V404" i="1"/>
  <c r="V386" i="1"/>
  <c r="AA388" i="1"/>
  <c r="V236" i="1"/>
  <c r="V220" i="1"/>
  <c r="V216" i="1"/>
  <c r="AC611" i="1"/>
  <c r="AD611" i="1" s="1"/>
  <c r="AF611" i="1" s="1"/>
  <c r="AC640" i="1"/>
  <c r="AD640" i="1"/>
  <c r="AC594" i="1"/>
  <c r="AD594" i="1"/>
  <c r="AC626" i="1"/>
  <c r="AD626" i="1"/>
  <c r="AC642" i="1"/>
  <c r="AD642" i="1" s="1"/>
  <c r="AF642" i="1" s="1"/>
  <c r="AG642" i="1"/>
  <c r="AH642" i="1" s="1"/>
  <c r="AC568" i="1"/>
  <c r="AD568" i="1" s="1"/>
  <c r="AF568" i="1" s="1"/>
  <c r="U549" i="1"/>
  <c r="AB619" i="1"/>
  <c r="U608" i="1"/>
  <c r="U640" i="1"/>
  <c r="AC604" i="1"/>
  <c r="AD604" i="1" s="1"/>
  <c r="AB631" i="1"/>
  <c r="AB646" i="1"/>
  <c r="AB600" i="1"/>
  <c r="AC614" i="1"/>
  <c r="AD614" i="1"/>
  <c r="AF614" i="1"/>
  <c r="AG614" i="1" s="1"/>
  <c r="AH614" i="1" s="1"/>
  <c r="AC630" i="1"/>
  <c r="AD630" i="1" s="1"/>
  <c r="AC646" i="1"/>
  <c r="AD646" i="1" s="1"/>
  <c r="AB612" i="1"/>
  <c r="AB642" i="1"/>
  <c r="AG768" i="1"/>
  <c r="AH768" i="1" s="1"/>
  <c r="AG742" i="1"/>
  <c r="AH742" i="1" s="1"/>
  <c r="AG628" i="1"/>
  <c r="AH628" i="1"/>
  <c r="AB628" i="1"/>
  <c r="AC627" i="1"/>
  <c r="AD627" i="1"/>
  <c r="AF627" i="1" s="1"/>
  <c r="AG627" i="1" s="1"/>
  <c r="AH627" i="1" s="1"/>
  <c r="U599" i="1"/>
  <c r="AG599" i="1"/>
  <c r="AH599" i="1" s="1"/>
  <c r="U620" i="1"/>
  <c r="AB610" i="1"/>
  <c r="AB606" i="1"/>
  <c r="AB658" i="1"/>
  <c r="AB654" i="1"/>
  <c r="U962" i="1"/>
  <c r="AC962" i="1"/>
  <c r="AD962" i="1" s="1"/>
  <c r="U655" i="1"/>
  <c r="AC655" i="1"/>
  <c r="AD655" i="1" s="1"/>
  <c r="AB655" i="1"/>
  <c r="AG737" i="1"/>
  <c r="AH737" i="1" s="1"/>
  <c r="AH600" i="1"/>
  <c r="AG738" i="1"/>
  <c r="AH738" i="1" s="1"/>
  <c r="U627" i="1"/>
  <c r="U595" i="1"/>
  <c r="AB595" i="1"/>
  <c r="AB662" i="1"/>
  <c r="AG624" i="1"/>
  <c r="AH624" i="1"/>
  <c r="U648" i="1"/>
  <c r="AC648" i="1"/>
  <c r="AD648" i="1" s="1"/>
  <c r="U656" i="1"/>
  <c r="AC656" i="1"/>
  <c r="AD656" i="1"/>
  <c r="U664" i="1"/>
  <c r="AC664" i="1"/>
  <c r="AD664" i="1" s="1"/>
  <c r="U984" i="1"/>
  <c r="AC984" i="1"/>
  <c r="AD984" i="1" s="1"/>
  <c r="U663" i="1"/>
  <c r="AC663" i="1"/>
  <c r="AD663" i="1"/>
  <c r="AB663" i="1"/>
  <c r="AG729" i="1"/>
  <c r="AH729" i="1" s="1"/>
  <c r="AG730" i="1"/>
  <c r="AH730" i="1" s="1"/>
  <c r="AG779" i="1"/>
  <c r="AH779" i="1" s="1"/>
  <c r="AG731" i="1"/>
  <c r="AH731" i="1" s="1"/>
  <c r="U998" i="1"/>
  <c r="AC998" i="1"/>
  <c r="AD998" i="1"/>
  <c r="AF998" i="1" s="1"/>
  <c r="U592" i="1"/>
  <c r="AC592" i="1"/>
  <c r="AD592" i="1" s="1"/>
  <c r="AF592" i="1"/>
  <c r="U607" i="1"/>
  <c r="AF646" i="1"/>
  <c r="AG646" i="1"/>
  <c r="AH646" i="1" s="1"/>
  <c r="AF662" i="1"/>
  <c r="AG662" i="1" s="1"/>
  <c r="AH662" i="1" s="1"/>
  <c r="U589" i="1"/>
  <c r="AC589" i="1"/>
  <c r="AD589" i="1"/>
  <c r="AF677" i="1"/>
  <c r="AF709" i="1"/>
  <c r="AG709" i="1"/>
  <c r="AH709" i="1" s="1"/>
  <c r="AF666" i="1"/>
  <c r="AF674" i="1"/>
  <c r="AG674" i="1" s="1"/>
  <c r="AH674" i="1" s="1"/>
  <c r="AF706" i="1"/>
  <c r="AG706" i="1"/>
  <c r="AH706" i="1"/>
  <c r="AG722" i="1"/>
  <c r="AH722" i="1" s="1"/>
  <c r="AF613" i="1"/>
  <c r="AF645" i="1"/>
  <c r="AG645" i="1" s="1"/>
  <c r="AH645" i="1" s="1"/>
  <c r="AF675" i="1"/>
  <c r="AG675" i="1"/>
  <c r="AH675" i="1" s="1"/>
  <c r="AF691" i="1"/>
  <c r="AG691" i="1" s="1"/>
  <c r="AH691" i="1" s="1"/>
  <c r="AF707" i="1"/>
  <c r="AG707" i="1"/>
  <c r="AH707" i="1"/>
  <c r="AF723" i="1"/>
  <c r="AG723" i="1"/>
  <c r="AH723" i="1"/>
  <c r="AF588" i="1"/>
  <c r="AC792" i="1"/>
  <c r="AD792" i="1" s="1"/>
  <c r="U792" i="1"/>
  <c r="AC800" i="1"/>
  <c r="AD800" i="1"/>
  <c r="U800" i="1"/>
  <c r="AC808" i="1"/>
  <c r="AD808" i="1" s="1"/>
  <c r="AF808" i="1" s="1"/>
  <c r="U808" i="1"/>
  <c r="AC795" i="1"/>
  <c r="AD795" i="1"/>
  <c r="AC803" i="1"/>
  <c r="AD803" i="1" s="1"/>
  <c r="U803" i="1"/>
  <c r="AC819" i="1"/>
  <c r="AD819" i="1" s="1"/>
  <c r="U819" i="1"/>
  <c r="U824" i="1"/>
  <c r="AC828" i="1"/>
  <c r="AD828" i="1"/>
  <c r="U828" i="1"/>
  <c r="AD830" i="1"/>
  <c r="U830" i="1"/>
  <c r="AC832" i="1"/>
  <c r="AD832" i="1"/>
  <c r="U832" i="1"/>
  <c r="AC836" i="1"/>
  <c r="AD836" i="1"/>
  <c r="U836" i="1"/>
  <c r="AC838" i="1"/>
  <c r="AD838" i="1" s="1"/>
  <c r="AF838" i="1" s="1"/>
  <c r="AC840" i="1"/>
  <c r="AD840" i="1"/>
  <c r="U840" i="1"/>
  <c r="AC842" i="1"/>
  <c r="AD842" i="1"/>
  <c r="U842" i="1"/>
  <c r="AG842" i="1" s="1"/>
  <c r="AH842" i="1" s="1"/>
  <c r="AC846" i="1"/>
  <c r="AD846" i="1"/>
  <c r="U846" i="1"/>
  <c r="AC848" i="1"/>
  <c r="AD848" i="1"/>
  <c r="AC850" i="1"/>
  <c r="AD850" i="1" s="1"/>
  <c r="U850" i="1"/>
  <c r="AC852" i="1"/>
  <c r="AD852" i="1" s="1"/>
  <c r="AF852" i="1" s="1"/>
  <c r="U852" i="1"/>
  <c r="AC854" i="1"/>
  <c r="AD854" i="1" s="1"/>
  <c r="U854" i="1"/>
  <c r="U856" i="1"/>
  <c r="U858" i="1"/>
  <c r="AC860" i="1"/>
  <c r="AD860" i="1"/>
  <c r="U860" i="1"/>
  <c r="AC864" i="1"/>
  <c r="AD864" i="1"/>
  <c r="U864" i="1"/>
  <c r="AC868" i="1"/>
  <c r="AD868" i="1" s="1"/>
  <c r="U868" i="1"/>
  <c r="AC872" i="1"/>
  <c r="AD872" i="1"/>
  <c r="U872" i="1"/>
  <c r="AC878" i="1"/>
  <c r="AD878" i="1"/>
  <c r="U878" i="1"/>
  <c r="AC896" i="1"/>
  <c r="AD896" i="1"/>
  <c r="U896" i="1"/>
  <c r="AC901" i="1"/>
  <c r="AD901" i="1" s="1"/>
  <c r="AC794" i="1"/>
  <c r="AD794" i="1" s="1"/>
  <c r="AF794" i="1" s="1"/>
  <c r="U794" i="1"/>
  <c r="AC822" i="1"/>
  <c r="AD822" i="1"/>
  <c r="U822" i="1"/>
  <c r="AF971" i="1"/>
  <c r="AG971" i="1" s="1"/>
  <c r="AH971" i="1" s="1"/>
  <c r="U609" i="1"/>
  <c r="AG609" i="1" s="1"/>
  <c r="AC609" i="1"/>
  <c r="AD609" i="1" s="1"/>
  <c r="AF609" i="1" s="1"/>
  <c r="U625" i="1"/>
  <c r="AC625" i="1"/>
  <c r="AD625" i="1" s="1"/>
  <c r="U641" i="1"/>
  <c r="AC641" i="1"/>
  <c r="AD641" i="1" s="1"/>
  <c r="U657" i="1"/>
  <c r="AC657" i="1"/>
  <c r="AD657" i="1" s="1"/>
  <c r="AF689" i="1"/>
  <c r="AG689" i="1" s="1"/>
  <c r="AH689" i="1" s="1"/>
  <c r="AF705" i="1"/>
  <c r="AF605" i="1"/>
  <c r="AG605" i="1"/>
  <c r="AH605" i="1" s="1"/>
  <c r="AB625" i="1"/>
  <c r="AH671" i="1"/>
  <c r="AG703" i="1"/>
  <c r="AH703" i="1"/>
  <c r="AC801" i="1"/>
  <c r="AD801" i="1" s="1"/>
  <c r="AF801" i="1" s="1"/>
  <c r="U801" i="1"/>
  <c r="AC809" i="1"/>
  <c r="AD809" i="1" s="1"/>
  <c r="U817" i="1"/>
  <c r="AC886" i="1"/>
  <c r="AD886" i="1" s="1"/>
  <c r="U886" i="1"/>
  <c r="AC903" i="1"/>
  <c r="AD903" i="1"/>
  <c r="U903" i="1"/>
  <c r="AC912" i="1"/>
  <c r="AD912" i="1" s="1"/>
  <c r="AF912" i="1" s="1"/>
  <c r="U912" i="1"/>
  <c r="AC925" i="1"/>
  <c r="AD925" i="1" s="1"/>
  <c r="U925" i="1"/>
  <c r="AC928" i="1"/>
  <c r="AD928" i="1"/>
  <c r="U928" i="1"/>
  <c r="U936" i="1"/>
  <c r="AC938" i="1"/>
  <c r="AD938" i="1" s="1"/>
  <c r="AC943" i="1"/>
  <c r="AD943" i="1" s="1"/>
  <c r="AC790" i="1"/>
  <c r="AD790" i="1" s="1"/>
  <c r="U790" i="1"/>
  <c r="AF680" i="1"/>
  <c r="AG680" i="1" s="1"/>
  <c r="AH680" i="1" s="1"/>
  <c r="AF696" i="1"/>
  <c r="AG696" i="1" s="1"/>
  <c r="AH696" i="1" s="1"/>
  <c r="AF728" i="1"/>
  <c r="AB925" i="1"/>
  <c r="AB941" i="1"/>
  <c r="AC885" i="1"/>
  <c r="AD885" i="1"/>
  <c r="U885" i="1"/>
  <c r="AC888" i="1"/>
  <c r="AD888" i="1" s="1"/>
  <c r="U888" i="1"/>
  <c r="AC893" i="1"/>
  <c r="AD893" i="1" s="1"/>
  <c r="U893" i="1"/>
  <c r="U906" i="1"/>
  <c r="AC910" i="1"/>
  <c r="AD910" i="1"/>
  <c r="U910" i="1"/>
  <c r="AC917" i="1"/>
  <c r="AD917" i="1"/>
  <c r="AC921" i="1"/>
  <c r="AD921" i="1" s="1"/>
  <c r="U921" i="1"/>
  <c r="AC926" i="1"/>
  <c r="AD926" i="1" s="1"/>
  <c r="AC945" i="1"/>
  <c r="AD945" i="1"/>
  <c r="AF945" i="1" s="1"/>
  <c r="AG945" i="1" s="1"/>
  <c r="AH945" i="1" s="1"/>
  <c r="U945" i="1"/>
  <c r="AC948" i="1"/>
  <c r="AD948" i="1"/>
  <c r="U948" i="1"/>
  <c r="AC951" i="1"/>
  <c r="AD951" i="1"/>
  <c r="AG951" i="1" s="1"/>
  <c r="AH951" i="1" s="1"/>
  <c r="U951" i="1"/>
  <c r="AC953" i="1"/>
  <c r="AD953" i="1" s="1"/>
  <c r="AF953" i="1" s="1"/>
  <c r="AC955" i="1"/>
  <c r="AD955" i="1" s="1"/>
  <c r="AF955" i="1" s="1"/>
  <c r="U955" i="1"/>
  <c r="AC957" i="1"/>
  <c r="AD957" i="1" s="1"/>
  <c r="AF957" i="1" s="1"/>
  <c r="AG957" i="1" s="1"/>
  <c r="U957" i="1"/>
  <c r="AC802" i="1"/>
  <c r="AD802" i="1" s="1"/>
  <c r="AF802" i="1" s="1"/>
  <c r="AF966" i="1"/>
  <c r="AG966" i="1" s="1"/>
  <c r="AH966" i="1" s="1"/>
  <c r="AG692" i="1"/>
  <c r="AH692" i="1" s="1"/>
  <c r="AF1000" i="1"/>
  <c r="AF606" i="1"/>
  <c r="AG606" i="1"/>
  <c r="AH606" i="1" s="1"/>
  <c r="AF622" i="1"/>
  <c r="AG622" i="1"/>
  <c r="AH622" i="1" s="1"/>
  <c r="AF669" i="1"/>
  <c r="AG669" i="1"/>
  <c r="AH669" i="1"/>
  <c r="AF717" i="1"/>
  <c r="AG717" i="1" s="1"/>
  <c r="AH717" i="1" s="1"/>
  <c r="AF686" i="1"/>
  <c r="AF710" i="1"/>
  <c r="AF726" i="1"/>
  <c r="AG726" i="1"/>
  <c r="AH726" i="1" s="1"/>
  <c r="AF629" i="1"/>
  <c r="AG629" i="1"/>
  <c r="AH629" i="1" s="1"/>
  <c r="AG661" i="1"/>
  <c r="AH661" i="1" s="1"/>
  <c r="AB801" i="1"/>
  <c r="AB809" i="1"/>
  <c r="AC796" i="1"/>
  <c r="AD796" i="1"/>
  <c r="U796" i="1"/>
  <c r="AC804" i="1"/>
  <c r="AD804" i="1" s="1"/>
  <c r="AC812" i="1"/>
  <c r="AD812" i="1" s="1"/>
  <c r="U812" i="1"/>
  <c r="AC820" i="1"/>
  <c r="AD820" i="1"/>
  <c r="AF820" i="1" s="1"/>
  <c r="U820" i="1"/>
  <c r="AB886" i="1"/>
  <c r="AB910" i="1"/>
  <c r="AB926" i="1"/>
  <c r="AB930" i="1"/>
  <c r="AB938" i="1"/>
  <c r="AB802" i="1"/>
  <c r="AC791" i="1"/>
  <c r="AD791" i="1" s="1"/>
  <c r="AC799" i="1"/>
  <c r="AD799" i="1"/>
  <c r="U799" i="1"/>
  <c r="AC807" i="1"/>
  <c r="AD807" i="1"/>
  <c r="U807" i="1"/>
  <c r="AC815" i="1"/>
  <c r="AD815" i="1" s="1"/>
  <c r="U815" i="1"/>
  <c r="AD823" i="1"/>
  <c r="U823" i="1"/>
  <c r="AC825" i="1"/>
  <c r="AD825" i="1" s="1"/>
  <c r="U825" i="1"/>
  <c r="AC829" i="1"/>
  <c r="AD829" i="1"/>
  <c r="AG829" i="1" s="1"/>
  <c r="AH829" i="1" s="1"/>
  <c r="U829" i="1"/>
  <c r="AC831" i="1"/>
  <c r="AD831" i="1" s="1"/>
  <c r="AC833" i="1"/>
  <c r="AD833" i="1"/>
  <c r="U833" i="1"/>
  <c r="AC835" i="1"/>
  <c r="AD835" i="1" s="1"/>
  <c r="U835" i="1"/>
  <c r="AC839" i="1"/>
  <c r="AD839" i="1"/>
  <c r="U839" i="1"/>
  <c r="AC841" i="1"/>
  <c r="AD841" i="1" s="1"/>
  <c r="AC843" i="1"/>
  <c r="AD843" i="1" s="1"/>
  <c r="U843" i="1"/>
  <c r="AC845" i="1"/>
  <c r="AD845" i="1"/>
  <c r="U845" i="1"/>
  <c r="AC847" i="1"/>
  <c r="AD847" i="1" s="1"/>
  <c r="U847" i="1"/>
  <c r="U849" i="1"/>
  <c r="AC853" i="1"/>
  <c r="AD853" i="1" s="1"/>
  <c r="U853" i="1"/>
  <c r="U855" i="1"/>
  <c r="AC857" i="1"/>
  <c r="AD857" i="1" s="1"/>
  <c r="U857" i="1"/>
  <c r="AC861" i="1"/>
  <c r="AD861" i="1"/>
  <c r="U861" i="1"/>
  <c r="AC863" i="1"/>
  <c r="AD863" i="1" s="1"/>
  <c r="AC865" i="1"/>
  <c r="AD865" i="1"/>
  <c r="U865" i="1"/>
  <c r="AC873" i="1"/>
  <c r="AD873" i="1" s="1"/>
  <c r="AC875" i="1"/>
  <c r="AD875" i="1" s="1"/>
  <c r="U875" i="1"/>
  <c r="AC877" i="1"/>
  <c r="AD877" i="1"/>
  <c r="U877" i="1"/>
  <c r="AC879" i="1"/>
  <c r="AD879" i="1" s="1"/>
  <c r="AF879" i="1" s="1"/>
  <c r="U879" i="1"/>
  <c r="U882" i="1"/>
  <c r="AC890" i="1"/>
  <c r="AD890" i="1" s="1"/>
  <c r="U890" i="1"/>
  <c r="AC898" i="1"/>
  <c r="AD898" i="1" s="1"/>
  <c r="U898" i="1"/>
  <c r="AD904" i="1"/>
  <c r="AF904" i="1" s="1"/>
  <c r="AG904" i="1" s="1"/>
  <c r="AH904" i="1" s="1"/>
  <c r="U904" i="1"/>
  <c r="AC798" i="1"/>
  <c r="AD798" i="1" s="1"/>
  <c r="U798" i="1"/>
  <c r="AF975" i="1"/>
  <c r="AG975" i="1" s="1"/>
  <c r="AH975" i="1" s="1"/>
  <c r="AH992" i="1"/>
  <c r="U591" i="1"/>
  <c r="AC591" i="1"/>
  <c r="AD591" i="1" s="1"/>
  <c r="U579" i="1"/>
  <c r="U587" i="1"/>
  <c r="AC587" i="1"/>
  <c r="AD587" i="1" s="1"/>
  <c r="AF594" i="1"/>
  <c r="AG594" i="1" s="1"/>
  <c r="AH594" i="1" s="1"/>
  <c r="AF626" i="1"/>
  <c r="AG626" i="1" s="1"/>
  <c r="AH626" i="1" s="1"/>
  <c r="AF658" i="1"/>
  <c r="AG658" i="1" s="1"/>
  <c r="AH658" i="1" s="1"/>
  <c r="AC590" i="1"/>
  <c r="AD590" i="1" s="1"/>
  <c r="U617" i="1"/>
  <c r="AC617" i="1"/>
  <c r="AD617" i="1"/>
  <c r="U633" i="1"/>
  <c r="AC633" i="1"/>
  <c r="AD633" i="1"/>
  <c r="U649" i="1"/>
  <c r="AC649" i="1"/>
  <c r="AD649" i="1" s="1"/>
  <c r="U665" i="1"/>
  <c r="AC665" i="1"/>
  <c r="AD665" i="1"/>
  <c r="AF681" i="1"/>
  <c r="AG713" i="1"/>
  <c r="AH713" i="1" s="1"/>
  <c r="U593" i="1"/>
  <c r="AC593" i="1"/>
  <c r="AD593" i="1" s="1"/>
  <c r="AB641" i="1"/>
  <c r="AF653" i="1"/>
  <c r="AG653" i="1" s="1"/>
  <c r="AH653" i="1" s="1"/>
  <c r="AF711" i="1"/>
  <c r="AC789" i="1"/>
  <c r="AD789" i="1" s="1"/>
  <c r="AC797" i="1"/>
  <c r="AD797" i="1" s="1"/>
  <c r="U797" i="1"/>
  <c r="AC805" i="1"/>
  <c r="AD805" i="1"/>
  <c r="U805" i="1"/>
  <c r="AC813" i="1"/>
  <c r="AD813" i="1" s="1"/>
  <c r="AC821" i="1"/>
  <c r="AD821" i="1" s="1"/>
  <c r="U821" i="1"/>
  <c r="AC884" i="1"/>
  <c r="AD884" i="1" s="1"/>
  <c r="U884" i="1"/>
  <c r="AC908" i="1"/>
  <c r="AD908" i="1"/>
  <c r="U908" i="1"/>
  <c r="U915" i="1"/>
  <c r="AC933" i="1"/>
  <c r="AD933" i="1"/>
  <c r="U933" i="1"/>
  <c r="AC937" i="1"/>
  <c r="AD937" i="1"/>
  <c r="U937" i="1"/>
  <c r="AC942" i="1"/>
  <c r="AD942" i="1"/>
  <c r="U942" i="1"/>
  <c r="AC944" i="1"/>
  <c r="AD944" i="1" s="1"/>
  <c r="AC949" i="1"/>
  <c r="AD949" i="1" s="1"/>
  <c r="U949" i="1"/>
  <c r="AC960" i="1"/>
  <c r="AD960" i="1"/>
  <c r="U960" i="1"/>
  <c r="AG688" i="1"/>
  <c r="AH688" i="1"/>
  <c r="AF704" i="1"/>
  <c r="AB903" i="1"/>
  <c r="AB911" i="1"/>
  <c r="AB943" i="1"/>
  <c r="AC887" i="1"/>
  <c r="AD887" i="1"/>
  <c r="AC892" i="1"/>
  <c r="AD892" i="1"/>
  <c r="U892" i="1"/>
  <c r="AC895" i="1"/>
  <c r="AD895" i="1" s="1"/>
  <c r="U902" i="1"/>
  <c r="AC916" i="1"/>
  <c r="AD916" i="1"/>
  <c r="U916" i="1"/>
  <c r="AC939" i="1"/>
  <c r="AD939" i="1"/>
  <c r="AF939" i="1" s="1"/>
  <c r="AG939" i="1" s="1"/>
  <c r="AH939" i="1" s="1"/>
  <c r="U939" i="1"/>
  <c r="AC946" i="1"/>
  <c r="AD946" i="1" s="1"/>
  <c r="AF946" i="1" s="1"/>
  <c r="U946" i="1"/>
  <c r="AC952" i="1"/>
  <c r="AD952" i="1"/>
  <c r="U952" i="1"/>
  <c r="AC954" i="1"/>
  <c r="AD954" i="1" s="1"/>
  <c r="U954" i="1"/>
  <c r="AC806" i="1"/>
  <c r="AD806" i="1" s="1"/>
  <c r="AF684" i="1"/>
  <c r="AG684" i="1" s="1"/>
  <c r="AH684" i="1" s="1"/>
  <c r="AF716" i="1"/>
  <c r="AG716" i="1" s="1"/>
  <c r="AH716" i="1" s="1"/>
  <c r="AF656" i="1"/>
  <c r="AG656" i="1"/>
  <c r="AH656" i="1"/>
  <c r="AF847" i="1"/>
  <c r="AG847" i="1"/>
  <c r="AH847" i="1" s="1"/>
  <c r="AF835" i="1"/>
  <c r="AG835" i="1" s="1"/>
  <c r="AH835" i="1" s="1"/>
  <c r="AF807" i="1"/>
  <c r="AG807" i="1"/>
  <c r="AH807" i="1" s="1"/>
  <c r="AG820" i="1"/>
  <c r="AH820" i="1"/>
  <c r="AF902" i="1"/>
  <c r="AG902" i="1" s="1"/>
  <c r="AH902" i="1" s="1"/>
  <c r="AH609" i="1"/>
  <c r="AF864" i="1"/>
  <c r="AG864" i="1" s="1"/>
  <c r="AH864" i="1" s="1"/>
  <c r="AF860" i="1"/>
  <c r="AG860" i="1" s="1"/>
  <c r="AH860" i="1" s="1"/>
  <c r="AG852" i="1"/>
  <c r="AH852" i="1" s="1"/>
  <c r="AF840" i="1"/>
  <c r="AG840" i="1" s="1"/>
  <c r="AH840" i="1" s="1"/>
  <c r="AF832" i="1"/>
  <c r="AG832" i="1"/>
  <c r="AH832" i="1"/>
  <c r="AF800" i="1"/>
  <c r="AF845" i="1"/>
  <c r="AF833" i="1"/>
  <c r="AG833" i="1" s="1"/>
  <c r="AH833" i="1" s="1"/>
  <c r="AH957" i="1"/>
  <c r="AG801" i="1"/>
  <c r="AH801" i="1"/>
  <c r="AF853" i="1"/>
  <c r="AG853" i="1" s="1"/>
  <c r="AH853" i="1" s="1"/>
  <c r="AF829" i="1"/>
  <c r="AF796" i="1"/>
  <c r="AG948" i="1"/>
  <c r="AH948" i="1"/>
  <c r="AF928" i="1"/>
  <c r="AG928" i="1"/>
  <c r="AH928" i="1" s="1"/>
  <c r="AF593" i="1"/>
  <c r="AG593" i="1"/>
  <c r="AH593" i="1" s="1"/>
  <c r="AF625" i="1"/>
  <c r="AG625" i="1" s="1"/>
  <c r="AH625" i="1" s="1"/>
  <c r="AG794" i="1"/>
  <c r="AH794" i="1" s="1"/>
  <c r="AF878" i="1"/>
  <c r="AG878" i="1" s="1"/>
  <c r="AH878" i="1" s="1"/>
  <c r="AF854" i="1"/>
  <c r="AG854" i="1"/>
  <c r="AH854" i="1"/>
  <c r="AF842" i="1"/>
  <c r="AG838" i="1"/>
  <c r="AH838" i="1"/>
  <c r="AF819" i="1"/>
  <c r="AF792" i="1"/>
  <c r="AG792" i="1"/>
  <c r="AH792" i="1" s="1"/>
  <c r="AF933" i="1"/>
  <c r="AG933" i="1"/>
  <c r="AH933" i="1"/>
  <c r="AF617" i="1"/>
  <c r="AG617" i="1" s="1"/>
  <c r="AH617" i="1" s="1"/>
  <c r="AF877" i="1"/>
  <c r="AG877" i="1"/>
  <c r="AH877" i="1" s="1"/>
  <c r="AF865" i="1"/>
  <c r="AG865" i="1" s="1"/>
  <c r="AH865" i="1" s="1"/>
  <c r="AF799" i="1"/>
  <c r="AG799" i="1"/>
  <c r="AH799" i="1" s="1"/>
  <c r="AG953" i="1"/>
  <c r="AH953" i="1" s="1"/>
  <c r="AF921" i="1"/>
  <c r="AG921" i="1" s="1"/>
  <c r="AH921" i="1"/>
  <c r="AF910" i="1"/>
  <c r="AG910" i="1" s="1"/>
  <c r="AH910" i="1" s="1"/>
  <c r="AF805" i="1"/>
  <c r="AG805" i="1" s="1"/>
  <c r="AH805" i="1" s="1"/>
  <c r="AF665" i="1"/>
  <c r="AG665" i="1"/>
  <c r="AH665" i="1" s="1"/>
  <c r="AF875" i="1"/>
  <c r="AG875" i="1" s="1"/>
  <c r="AH875" i="1" s="1"/>
  <c r="AF863" i="1"/>
  <c r="AG863" i="1"/>
  <c r="AH863" i="1" s="1"/>
  <c r="AF851" i="1"/>
  <c r="AG802" i="1"/>
  <c r="AH802" i="1"/>
  <c r="AF951" i="1"/>
  <c r="AF926" i="1"/>
  <c r="AG926" i="1" s="1"/>
  <c r="AH926" i="1" s="1"/>
  <c r="AF893" i="1"/>
  <c r="AG893" i="1"/>
  <c r="AH893" i="1"/>
  <c r="AF888" i="1"/>
  <c r="AG888" i="1" s="1"/>
  <c r="AH888" i="1" s="1"/>
  <c r="AF925" i="1"/>
  <c r="AG925" i="1" s="1"/>
  <c r="AH925" i="1" s="1"/>
  <c r="AF903" i="1"/>
  <c r="AG903" i="1"/>
  <c r="AH903" i="1" s="1"/>
  <c r="AF809" i="1"/>
  <c r="AG809" i="1"/>
  <c r="AH809" i="1"/>
  <c r="AF589" i="1"/>
  <c r="AG589" i="1"/>
  <c r="AH589" i="1"/>
  <c r="V255" i="1"/>
  <c r="V152" i="1"/>
  <c r="V266" i="1"/>
  <c r="V140" i="1"/>
  <c r="AA423" i="1"/>
  <c r="V418" i="1"/>
  <c r="R488" i="1"/>
  <c r="S488" i="1"/>
  <c r="AA479" i="1"/>
  <c r="AA426" i="1"/>
  <c r="AA192" i="1"/>
  <c r="AA397" i="1"/>
  <c r="V423" i="1"/>
  <c r="T503" i="1"/>
  <c r="T424" i="1"/>
  <c r="V414" i="1"/>
  <c r="V427" i="1"/>
  <c r="T456" i="1"/>
  <c r="AC456" i="1"/>
  <c r="AD456" i="1" s="1"/>
  <c r="R505" i="1"/>
  <c r="S505" i="1" s="1"/>
  <c r="T502" i="1"/>
  <c r="AA415" i="1"/>
  <c r="R534" i="1"/>
  <c r="S534" i="1" s="1"/>
  <c r="R516" i="1"/>
  <c r="S516" i="1" s="1"/>
  <c r="S508" i="1"/>
  <c r="R502" i="1"/>
  <c r="S502" i="1"/>
  <c r="AB499" i="1"/>
  <c r="R487" i="1"/>
  <c r="S487" i="1" s="1"/>
  <c r="AA486" i="1"/>
  <c r="T485" i="1"/>
  <c r="R484" i="1"/>
  <c r="S484" i="1"/>
  <c r="R440" i="1"/>
  <c r="S440" i="1"/>
  <c r="T437" i="1"/>
  <c r="T411" i="1"/>
  <c r="U411" i="1" s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/>
  <c r="R450" i="1"/>
  <c r="S450" i="1" s="1"/>
  <c r="R403" i="1"/>
  <c r="S403" i="1" s="1"/>
  <c r="R189" i="1"/>
  <c r="S189" i="1" s="1"/>
  <c r="T428" i="1"/>
  <c r="T389" i="1"/>
  <c r="U389" i="1"/>
  <c r="V408" i="1"/>
  <c r="T475" i="1"/>
  <c r="V475" i="1"/>
  <c r="T467" i="1"/>
  <c r="T438" i="1"/>
  <c r="U438" i="1"/>
  <c r="R532" i="1"/>
  <c r="S532" i="1"/>
  <c r="T529" i="1"/>
  <c r="U529" i="1"/>
  <c r="R525" i="1"/>
  <c r="S525" i="1" s="1"/>
  <c r="R515" i="1"/>
  <c r="S515" i="1"/>
  <c r="R454" i="1"/>
  <c r="S454" i="1" s="1"/>
  <c r="R453" i="1"/>
  <c r="S453" i="1"/>
  <c r="R449" i="1"/>
  <c r="S449" i="1" s="1"/>
  <c r="R448" i="1"/>
  <c r="S448" i="1"/>
  <c r="R435" i="1"/>
  <c r="S435" i="1" s="1"/>
  <c r="R379" i="1"/>
  <c r="S379" i="1"/>
  <c r="T373" i="1"/>
  <c r="T345" i="1"/>
  <c r="U345" i="1" s="1"/>
  <c r="T301" i="1"/>
  <c r="U301" i="1"/>
  <c r="R275" i="1"/>
  <c r="S275" i="1" s="1"/>
  <c r="R251" i="1"/>
  <c r="S251" i="1" s="1"/>
  <c r="R535" i="1"/>
  <c r="S535" i="1" s="1"/>
  <c r="R526" i="1"/>
  <c r="S526" i="1"/>
  <c r="T443" i="1"/>
  <c r="T439" i="1"/>
  <c r="U439" i="1"/>
  <c r="AG439" i="1" s="1"/>
  <c r="AH439" i="1" s="1"/>
  <c r="AA429" i="1"/>
  <c r="AA425" i="1"/>
  <c r="R423" i="1"/>
  <c r="S423" i="1"/>
  <c r="AA422" i="1"/>
  <c r="AB422" i="1" s="1"/>
  <c r="AA419" i="1"/>
  <c r="R416" i="1"/>
  <c r="S416" i="1" s="1"/>
  <c r="T413" i="1"/>
  <c r="AA412" i="1"/>
  <c r="AA408" i="1"/>
  <c r="AB408" i="1" s="1"/>
  <c r="T405" i="1"/>
  <c r="AA404" i="1"/>
  <c r="AB404" i="1"/>
  <c r="AA399" i="1"/>
  <c r="AA394" i="1"/>
  <c r="AA393" i="1"/>
  <c r="AA389" i="1"/>
  <c r="R388" i="1"/>
  <c r="S388" i="1"/>
  <c r="AA381" i="1"/>
  <c r="R380" i="1"/>
  <c r="S380" i="1"/>
  <c r="T530" i="1"/>
  <c r="U530" i="1" s="1"/>
  <c r="R528" i="1"/>
  <c r="S528" i="1" s="1"/>
  <c r="R527" i="1"/>
  <c r="S527" i="1" s="1"/>
  <c r="R491" i="1"/>
  <c r="S491" i="1" s="1"/>
  <c r="R490" i="1"/>
  <c r="S490" i="1"/>
  <c r="T516" i="1"/>
  <c r="AC516" i="1" s="1"/>
  <c r="T478" i="1"/>
  <c r="U478" i="1"/>
  <c r="T464" i="1"/>
  <c r="U464" i="1" s="1"/>
  <c r="AA535" i="1"/>
  <c r="T534" i="1"/>
  <c r="U534" i="1"/>
  <c r="T531" i="1"/>
  <c r="R530" i="1"/>
  <c r="S530" i="1" s="1"/>
  <c r="R524" i="1"/>
  <c r="S524" i="1" s="1"/>
  <c r="R519" i="1"/>
  <c r="S519" i="1"/>
  <c r="R513" i="1"/>
  <c r="S513" i="1"/>
  <c r="R510" i="1"/>
  <c r="S510" i="1" s="1"/>
  <c r="T508" i="1"/>
  <c r="U508" i="1" s="1"/>
  <c r="R507" i="1"/>
  <c r="S507" i="1"/>
  <c r="R497" i="1"/>
  <c r="S497" i="1"/>
  <c r="AA493" i="1"/>
  <c r="R493" i="1"/>
  <c r="S493" i="1" s="1"/>
  <c r="S486" i="1"/>
  <c r="U480" i="1"/>
  <c r="R478" i="1"/>
  <c r="S478" i="1" s="1"/>
  <c r="R474" i="1"/>
  <c r="S474" i="1"/>
  <c r="R471" i="1"/>
  <c r="S471" i="1" s="1"/>
  <c r="R470" i="1"/>
  <c r="S470" i="1"/>
  <c r="R469" i="1"/>
  <c r="S469" i="1"/>
  <c r="R467" i="1"/>
  <c r="S467" i="1" s="1"/>
  <c r="R459" i="1"/>
  <c r="S459" i="1" s="1"/>
  <c r="T458" i="1"/>
  <c r="U458" i="1"/>
  <c r="AA430" i="1"/>
  <c r="AB430" i="1" s="1"/>
  <c r="S425" i="1"/>
  <c r="R421" i="1"/>
  <c r="S421" i="1"/>
  <c r="R420" i="1"/>
  <c r="S420" i="1" s="1"/>
  <c r="S419" i="1"/>
  <c r="S413" i="1"/>
  <c r="R409" i="1"/>
  <c r="S409" i="1"/>
  <c r="T419" i="1"/>
  <c r="AC419" i="1"/>
  <c r="AD419" i="1" s="1"/>
  <c r="V488" i="1"/>
  <c r="V452" i="1"/>
  <c r="U452" i="1"/>
  <c r="V298" i="1"/>
  <c r="V254" i="1"/>
  <c r="V218" i="1"/>
  <c r="V535" i="1"/>
  <c r="T535" i="1"/>
  <c r="AB535" i="1" s="1"/>
  <c r="V486" i="1"/>
  <c r="T486" i="1"/>
  <c r="U486" i="1" s="1"/>
  <c r="R483" i="1"/>
  <c r="S483" i="1" s="1"/>
  <c r="T481" i="1"/>
  <c r="U481" i="1"/>
  <c r="AA471" i="1"/>
  <c r="T440" i="1"/>
  <c r="AB440" i="1" s="1"/>
  <c r="U440" i="1"/>
  <c r="R433" i="1"/>
  <c r="S433" i="1" s="1"/>
  <c r="AA416" i="1"/>
  <c r="AA414" i="1"/>
  <c r="AB414" i="1"/>
  <c r="AC414" i="1"/>
  <c r="AD414" i="1" s="1"/>
  <c r="R537" i="1"/>
  <c r="S537" i="1" s="1"/>
  <c r="S492" i="1"/>
  <c r="V491" i="1"/>
  <c r="T491" i="1"/>
  <c r="U491" i="1" s="1"/>
  <c r="R456" i="1"/>
  <c r="S456" i="1" s="1"/>
  <c r="AC408" i="1"/>
  <c r="AD408" i="1" s="1"/>
  <c r="T444" i="1"/>
  <c r="U444" i="1"/>
  <c r="V511" i="1"/>
  <c r="T511" i="1"/>
  <c r="T496" i="1"/>
  <c r="AB503" i="1"/>
  <c r="T509" i="1"/>
  <c r="R536" i="1"/>
  <c r="S536" i="1"/>
  <c r="V533" i="1"/>
  <c r="T533" i="1"/>
  <c r="V532" i="1"/>
  <c r="T532" i="1"/>
  <c r="U532" i="1" s="1"/>
  <c r="AC485" i="1"/>
  <c r="AD485" i="1"/>
  <c r="AF485" i="1"/>
  <c r="V446" i="1"/>
  <c r="U446" i="1"/>
  <c r="R531" i="1"/>
  <c r="S531" i="1" s="1"/>
  <c r="R522" i="1"/>
  <c r="S522" i="1"/>
  <c r="T521" i="1"/>
  <c r="AB521" i="1" s="1"/>
  <c r="U521" i="1"/>
  <c r="R520" i="1"/>
  <c r="S520" i="1"/>
  <c r="R518" i="1"/>
  <c r="S518" i="1"/>
  <c r="R512" i="1"/>
  <c r="S512" i="1"/>
  <c r="T510" i="1"/>
  <c r="AC510" i="1" s="1"/>
  <c r="AB510" i="1"/>
  <c r="T477" i="1"/>
  <c r="U477" i="1"/>
  <c r="AA474" i="1"/>
  <c r="AA469" i="1"/>
  <c r="AA460" i="1"/>
  <c r="AB460" i="1"/>
  <c r="AA452" i="1"/>
  <c r="R451" i="1"/>
  <c r="S451" i="1"/>
  <c r="R444" i="1"/>
  <c r="S444" i="1" s="1"/>
  <c r="T441" i="1"/>
  <c r="S414" i="1"/>
  <c r="R410" i="1"/>
  <c r="S410" i="1"/>
  <c r="R386" i="1"/>
  <c r="S386" i="1"/>
  <c r="S373" i="1"/>
  <c r="R533" i="1"/>
  <c r="S533" i="1" s="1"/>
  <c r="T526" i="1"/>
  <c r="U526" i="1"/>
  <c r="R496" i="1"/>
  <c r="S496" i="1"/>
  <c r="S495" i="1"/>
  <c r="AA482" i="1"/>
  <c r="AA477" i="1"/>
  <c r="AA437" i="1"/>
  <c r="AA411" i="1"/>
  <c r="AB411" i="1"/>
  <c r="AC411" i="1"/>
  <c r="AD411" i="1"/>
  <c r="R411" i="1"/>
  <c r="S411" i="1" s="1"/>
  <c r="V194" i="1"/>
  <c r="V250" i="1"/>
  <c r="V495" i="1"/>
  <c r="AC495" i="1"/>
  <c r="AD495" i="1" s="1"/>
  <c r="AF495" i="1"/>
  <c r="S479" i="1"/>
  <c r="R455" i="1"/>
  <c r="S455" i="1" s="1"/>
  <c r="AA449" i="1"/>
  <c r="T442" i="1"/>
  <c r="U442" i="1"/>
  <c r="AG442" i="1" s="1"/>
  <c r="AH442" i="1" s="1"/>
  <c r="AA441" i="1"/>
  <c r="AB441" i="1" s="1"/>
  <c r="AA440" i="1"/>
  <c r="T433" i="1"/>
  <c r="U433" i="1" s="1"/>
  <c r="T431" i="1"/>
  <c r="U431" i="1"/>
  <c r="V431" i="1"/>
  <c r="T429" i="1"/>
  <c r="AA418" i="1"/>
  <c r="AB418" i="1" s="1"/>
  <c r="V476" i="1"/>
  <c r="T476" i="1"/>
  <c r="T487" i="1"/>
  <c r="AC487" i="1" s="1"/>
  <c r="U487" i="1"/>
  <c r="T242" i="1"/>
  <c r="T498" i="1"/>
  <c r="T489" i="1"/>
  <c r="AA496" i="1"/>
  <c r="V460" i="1"/>
  <c r="U460" i="1"/>
  <c r="T450" i="1"/>
  <c r="R473" i="1"/>
  <c r="S473" i="1" s="1"/>
  <c r="S465" i="1"/>
  <c r="R464" i="1"/>
  <c r="S464" i="1" s="1"/>
  <c r="R461" i="1"/>
  <c r="S461" i="1"/>
  <c r="AA456" i="1"/>
  <c r="AA450" i="1"/>
  <c r="AA436" i="1"/>
  <c r="AB436" i="1" s="1"/>
  <c r="AA434" i="1"/>
  <c r="AA432" i="1"/>
  <c r="AA431" i="1"/>
  <c r="AB431" i="1"/>
  <c r="R499" i="1"/>
  <c r="S499" i="1"/>
  <c r="AA475" i="1"/>
  <c r="R426" i="1"/>
  <c r="S426" i="1" s="1"/>
  <c r="R412" i="1"/>
  <c r="S412" i="1" s="1"/>
  <c r="AA395" i="1"/>
  <c r="AA382" i="1"/>
  <c r="AA377" i="1"/>
  <c r="AA373" i="1"/>
  <c r="AC373" i="1"/>
  <c r="AD373" i="1" s="1"/>
  <c r="AF373" i="1" s="1"/>
  <c r="R220" i="1"/>
  <c r="S220" i="1"/>
  <c r="AA417" i="1"/>
  <c r="R401" i="1"/>
  <c r="S401" i="1"/>
  <c r="AA334" i="1"/>
  <c r="AB334" i="1" s="1"/>
  <c r="R422" i="1"/>
  <c r="S422" i="1" s="1"/>
  <c r="AD571" i="1"/>
  <c r="AF571" i="1" s="1"/>
  <c r="AG528" i="1"/>
  <c r="AH528" i="1" s="1"/>
  <c r="AC546" i="1"/>
  <c r="AD546" i="1"/>
  <c r="T569" i="1"/>
  <c r="U564" i="1"/>
  <c r="AC564" i="1"/>
  <c r="AD564" i="1" s="1"/>
  <c r="AF564" i="1" s="1"/>
  <c r="AG564" i="1"/>
  <c r="AH564" i="1"/>
  <c r="V543" i="1"/>
  <c r="T543" i="1"/>
  <c r="AB543" i="1" s="1"/>
  <c r="AB541" i="1"/>
  <c r="V540" i="1"/>
  <c r="T540" i="1"/>
  <c r="U540" i="1"/>
  <c r="AB585" i="1"/>
  <c r="U585" i="1"/>
  <c r="V401" i="1"/>
  <c r="U401" i="1"/>
  <c r="V391" i="1"/>
  <c r="U391" i="1"/>
  <c r="T577" i="1"/>
  <c r="AB562" i="1"/>
  <c r="U565" i="1"/>
  <c r="AC565" i="1"/>
  <c r="AD565" i="1" s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AC572" i="1" s="1"/>
  <c r="AD572" i="1" s="1"/>
  <c r="T525" i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U432" i="1" s="1"/>
  <c r="AB432" i="1"/>
  <c r="V430" i="1"/>
  <c r="T430" i="1"/>
  <c r="AE424" i="1"/>
  <c r="AA424" i="1"/>
  <c r="AC424" i="1"/>
  <c r="AD424" i="1" s="1"/>
  <c r="U541" i="1"/>
  <c r="AC541" i="1"/>
  <c r="AD541" i="1" s="1"/>
  <c r="AC585" i="1"/>
  <c r="AD585" i="1"/>
  <c r="AC425" i="1"/>
  <c r="AD425" i="1"/>
  <c r="AF425" i="1" s="1"/>
  <c r="U495" i="1"/>
  <c r="V574" i="1"/>
  <c r="T574" i="1"/>
  <c r="AB565" i="1"/>
  <c r="AA444" i="1"/>
  <c r="AB444" i="1"/>
  <c r="AB542" i="1"/>
  <c r="AC542" i="1"/>
  <c r="AD542" i="1" s="1"/>
  <c r="T586" i="1"/>
  <c r="AB586" i="1"/>
  <c r="T536" i="1"/>
  <c r="U536" i="1"/>
  <c r="V568" i="1"/>
  <c r="AB556" i="1"/>
  <c r="V563" i="1"/>
  <c r="R586" i="1"/>
  <c r="S586" i="1" s="1"/>
  <c r="T570" i="1"/>
  <c r="AA545" i="1"/>
  <c r="AA528" i="1"/>
  <c r="AB528" i="1"/>
  <c r="AB489" i="1"/>
  <c r="AB467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 s="1"/>
  <c r="R577" i="1"/>
  <c r="S577" i="1"/>
  <c r="R567" i="1"/>
  <c r="S567" i="1"/>
  <c r="AA524" i="1"/>
  <c r="AB524" i="1" s="1"/>
  <c r="R541" i="1"/>
  <c r="S541" i="1" s="1"/>
  <c r="AB538" i="1"/>
  <c r="AC538" i="1"/>
  <c r="AD538" i="1"/>
  <c r="AF538" i="1" s="1"/>
  <c r="AA527" i="1"/>
  <c r="R523" i="1"/>
  <c r="S523" i="1"/>
  <c r="R489" i="1"/>
  <c r="S489" i="1" s="1"/>
  <c r="R400" i="1"/>
  <c r="S400" i="1"/>
  <c r="T379" i="1"/>
  <c r="R574" i="1"/>
  <c r="S574" i="1" s="1"/>
  <c r="R573" i="1"/>
  <c r="S573" i="1" s="1"/>
  <c r="R571" i="1"/>
  <c r="S571" i="1"/>
  <c r="R555" i="1"/>
  <c r="S555" i="1"/>
  <c r="T527" i="1"/>
  <c r="T522" i="1"/>
  <c r="U522" i="1" s="1"/>
  <c r="R517" i="1"/>
  <c r="S517" i="1"/>
  <c r="R511" i="1"/>
  <c r="S511" i="1" s="1"/>
  <c r="AA480" i="1"/>
  <c r="AB480" i="1" s="1"/>
  <c r="AD480" i="1"/>
  <c r="AF480" i="1" s="1"/>
  <c r="AG480" i="1" s="1"/>
  <c r="AH480" i="1" s="1"/>
  <c r="T479" i="1"/>
  <c r="U479" i="1"/>
  <c r="R457" i="1"/>
  <c r="S457" i="1"/>
  <c r="AA451" i="1"/>
  <c r="AB451" i="1" s="1"/>
  <c r="R424" i="1"/>
  <c r="S424" i="1" s="1"/>
  <c r="AA511" i="1"/>
  <c r="R468" i="1"/>
  <c r="S468" i="1"/>
  <c r="T451" i="1"/>
  <c r="U451" i="1" s="1"/>
  <c r="AA402" i="1"/>
  <c r="AB402" i="1"/>
  <c r="R396" i="1"/>
  <c r="S396" i="1" s="1"/>
  <c r="U393" i="1"/>
  <c r="AA363" i="1"/>
  <c r="T205" i="1"/>
  <c r="U205" i="1"/>
  <c r="AA312" i="1"/>
  <c r="R209" i="1"/>
  <c r="S209" i="1" s="1"/>
  <c r="R205" i="1"/>
  <c r="S205" i="1" s="1"/>
  <c r="R201" i="1"/>
  <c r="S201" i="1"/>
  <c r="AE473" i="1"/>
  <c r="V462" i="1"/>
  <c r="T462" i="1"/>
  <c r="AB462" i="1"/>
  <c r="V461" i="1"/>
  <c r="T461" i="1"/>
  <c r="AD516" i="1"/>
  <c r="AF516" i="1"/>
  <c r="U544" i="1"/>
  <c r="AB544" i="1"/>
  <c r="AC544" i="1"/>
  <c r="AD544" i="1" s="1"/>
  <c r="AF544" i="1" s="1"/>
  <c r="AC549" i="1"/>
  <c r="AD549" i="1"/>
  <c r="AB549" i="1"/>
  <c r="T578" i="1"/>
  <c r="V578" i="1"/>
  <c r="V573" i="1"/>
  <c r="T573" i="1"/>
  <c r="U563" i="1"/>
  <c r="AB563" i="1"/>
  <c r="V472" i="1"/>
  <c r="T472" i="1"/>
  <c r="AF585" i="1"/>
  <c r="U520" i="1"/>
  <c r="AB520" i="1"/>
  <c r="AC520" i="1"/>
  <c r="AD520" i="1"/>
  <c r="AF520" i="1" s="1"/>
  <c r="AC554" i="1"/>
  <c r="AD554" i="1"/>
  <c r="U554" i="1"/>
  <c r="AB554" i="1"/>
  <c r="T523" i="1"/>
  <c r="AF562" i="1"/>
  <c r="AH562" i="1"/>
  <c r="AB552" i="1"/>
  <c r="AC552" i="1"/>
  <c r="AD552" i="1"/>
  <c r="U552" i="1"/>
  <c r="U566" i="1"/>
  <c r="AC566" i="1"/>
  <c r="AD566" i="1"/>
  <c r="AB566" i="1"/>
  <c r="AA487" i="1"/>
  <c r="AB487" i="1"/>
  <c r="V381" i="1"/>
  <c r="T381" i="1"/>
  <c r="AC381" i="1" s="1"/>
  <c r="AD381" i="1" s="1"/>
  <c r="AF381" i="1" s="1"/>
  <c r="AB582" i="1"/>
  <c r="AC582" i="1"/>
  <c r="AD582" i="1" s="1"/>
  <c r="AB581" i="1"/>
  <c r="AB557" i="1"/>
  <c r="AC557" i="1"/>
  <c r="AD557" i="1"/>
  <c r="AC563" i="1"/>
  <c r="AD563" i="1"/>
  <c r="AB452" i="1"/>
  <c r="T560" i="1"/>
  <c r="V559" i="1"/>
  <c r="T559" i="1"/>
  <c r="V584" i="1"/>
  <c r="AA551" i="1"/>
  <c r="AB551" i="1"/>
  <c r="AC551" i="1"/>
  <c r="AD551" i="1"/>
  <c r="R548" i="1"/>
  <c r="S548" i="1"/>
  <c r="V539" i="1"/>
  <c r="T539" i="1"/>
  <c r="AA523" i="1"/>
  <c r="AB523" i="1" s="1"/>
  <c r="AA515" i="1"/>
  <c r="AB515" i="1"/>
  <c r="AC526" i="1"/>
  <c r="AD526" i="1" s="1"/>
  <c r="AC584" i="1"/>
  <c r="AD584" i="1"/>
  <c r="AB584" i="1"/>
  <c r="U551" i="1"/>
  <c r="AA550" i="1"/>
  <c r="U547" i="1"/>
  <c r="AC547" i="1"/>
  <c r="AD547" i="1" s="1"/>
  <c r="T537" i="1"/>
  <c r="V537" i="1"/>
  <c r="T524" i="1"/>
  <c r="V519" i="1"/>
  <c r="T497" i="1"/>
  <c r="AB497" i="1"/>
  <c r="AA465" i="1"/>
  <c r="AB464" i="1"/>
  <c r="AC464" i="1"/>
  <c r="AD464" i="1" s="1"/>
  <c r="AF464" i="1" s="1"/>
  <c r="AC531" i="1"/>
  <c r="AD531" i="1" s="1"/>
  <c r="AF531" i="1" s="1"/>
  <c r="AB532" i="1"/>
  <c r="AC532" i="1"/>
  <c r="AD532" i="1" s="1"/>
  <c r="AC543" i="1"/>
  <c r="AD543" i="1"/>
  <c r="AB555" i="1"/>
  <c r="AB579" i="1"/>
  <c r="V575" i="1"/>
  <c r="T575" i="1"/>
  <c r="R564" i="1"/>
  <c r="S564" i="1" s="1"/>
  <c r="AA470" i="1"/>
  <c r="T567" i="1"/>
  <c r="AC567" i="1" s="1"/>
  <c r="AD567" i="1" s="1"/>
  <c r="T558" i="1"/>
  <c r="U558" i="1" s="1"/>
  <c r="T515" i="1"/>
  <c r="U515" i="1"/>
  <c r="T513" i="1"/>
  <c r="T490" i="1"/>
  <c r="AB490" i="1" s="1"/>
  <c r="V490" i="1"/>
  <c r="AA483" i="1"/>
  <c r="AB466" i="1"/>
  <c r="AA435" i="1"/>
  <c r="AB435" i="1" s="1"/>
  <c r="S476" i="1"/>
  <c r="AA472" i="1"/>
  <c r="V463" i="1"/>
  <c r="AA462" i="1"/>
  <c r="AA458" i="1"/>
  <c r="R539" i="1"/>
  <c r="S539" i="1"/>
  <c r="R500" i="1"/>
  <c r="S500" i="1"/>
  <c r="R498" i="1"/>
  <c r="S498" i="1" s="1"/>
  <c r="R482" i="1"/>
  <c r="S482" i="1"/>
  <c r="R475" i="1"/>
  <c r="S475" i="1"/>
  <c r="AA454" i="1"/>
  <c r="AB454" i="1" s="1"/>
  <c r="AA448" i="1"/>
  <c r="AA446" i="1"/>
  <c r="R446" i="1"/>
  <c r="S446" i="1" s="1"/>
  <c r="S445" i="1"/>
  <c r="AA406" i="1"/>
  <c r="T484" i="1"/>
  <c r="U484" i="1" s="1"/>
  <c r="R463" i="1"/>
  <c r="S463" i="1"/>
  <c r="R460" i="1"/>
  <c r="S460" i="1" s="1"/>
  <c r="R447" i="1"/>
  <c r="S447" i="1"/>
  <c r="AA442" i="1"/>
  <c r="AB442" i="1" s="1"/>
  <c r="R442" i="1"/>
  <c r="S442" i="1"/>
  <c r="S441" i="1"/>
  <c r="S397" i="1"/>
  <c r="S389" i="1"/>
  <c r="R438" i="1"/>
  <c r="S438" i="1"/>
  <c r="R404" i="1"/>
  <c r="S404" i="1" s="1"/>
  <c r="R374" i="1"/>
  <c r="S374" i="1" s="1"/>
  <c r="R417" i="1"/>
  <c r="S417" i="1" s="1"/>
  <c r="T412" i="1"/>
  <c r="AB412" i="1" s="1"/>
  <c r="T409" i="1"/>
  <c r="R407" i="1"/>
  <c r="S407" i="1"/>
  <c r="T378" i="1"/>
  <c r="U404" i="1"/>
  <c r="R395" i="1"/>
  <c r="S395" i="1"/>
  <c r="U387" i="1"/>
  <c r="R384" i="1"/>
  <c r="S384" i="1"/>
  <c r="T347" i="1"/>
  <c r="R341" i="1"/>
  <c r="S341" i="1" s="1"/>
  <c r="R313" i="1"/>
  <c r="S313" i="1"/>
  <c r="R215" i="1"/>
  <c r="S215" i="1" s="1"/>
  <c r="AA194" i="1"/>
  <c r="V199" i="1"/>
  <c r="T199" i="1"/>
  <c r="U199" i="1" s="1"/>
  <c r="V234" i="1"/>
  <c r="T376" i="1"/>
  <c r="U376" i="1" s="1"/>
  <c r="AB376" i="1"/>
  <c r="R375" i="1"/>
  <c r="S375" i="1" s="1"/>
  <c r="R346" i="1"/>
  <c r="S346" i="1" s="1"/>
  <c r="R298" i="1"/>
  <c r="S298" i="1"/>
  <c r="T292" i="1"/>
  <c r="AB292" i="1" s="1"/>
  <c r="R231" i="1"/>
  <c r="S231" i="1"/>
  <c r="T228" i="1"/>
  <c r="U228" i="1" s="1"/>
  <c r="AA225" i="1"/>
  <c r="T203" i="1"/>
  <c r="U203" i="1"/>
  <c r="R372" i="1"/>
  <c r="S372" i="1" s="1"/>
  <c r="U370" i="1"/>
  <c r="S368" i="1"/>
  <c r="U366" i="1"/>
  <c r="R296" i="1"/>
  <c r="S296" i="1" s="1"/>
  <c r="R292" i="1"/>
  <c r="S292" i="1"/>
  <c r="T290" i="1"/>
  <c r="R280" i="1"/>
  <c r="S280" i="1" s="1"/>
  <c r="U368" i="1"/>
  <c r="T356" i="1"/>
  <c r="AA320" i="1"/>
  <c r="R301" i="1"/>
  <c r="S301" i="1"/>
  <c r="T224" i="1"/>
  <c r="T372" i="1"/>
  <c r="T354" i="1"/>
  <c r="U354" i="1" s="1"/>
  <c r="R339" i="1"/>
  <c r="S339" i="1"/>
  <c r="R337" i="1"/>
  <c r="S337" i="1"/>
  <c r="R334" i="1"/>
  <c r="S334" i="1" s="1"/>
  <c r="T333" i="1"/>
  <c r="U333" i="1" s="1"/>
  <c r="T308" i="1"/>
  <c r="R303" i="1"/>
  <c r="S303" i="1" s="1"/>
  <c r="R302" i="1"/>
  <c r="S302" i="1"/>
  <c r="R290" i="1"/>
  <c r="S290" i="1" s="1"/>
  <c r="R221" i="1"/>
  <c r="S221" i="1"/>
  <c r="AA210" i="1"/>
  <c r="T257" i="1"/>
  <c r="AA226" i="1"/>
  <c r="T217" i="1"/>
  <c r="AB393" i="1"/>
  <c r="AD393" i="1"/>
  <c r="V406" i="1"/>
  <c r="R360" i="1"/>
  <c r="S360" i="1"/>
  <c r="V233" i="1"/>
  <c r="V392" i="1"/>
  <c r="T392" i="1"/>
  <c r="T386" i="1"/>
  <c r="AB386" i="1" s="1"/>
  <c r="V361" i="1"/>
  <c r="R406" i="1"/>
  <c r="S406" i="1"/>
  <c r="R398" i="1"/>
  <c r="S398" i="1"/>
  <c r="R394" i="1"/>
  <c r="S394" i="1" s="1"/>
  <c r="T383" i="1"/>
  <c r="U383" i="1" s="1"/>
  <c r="R371" i="1"/>
  <c r="S371" i="1"/>
  <c r="R365" i="1"/>
  <c r="S365" i="1" s="1"/>
  <c r="R356" i="1"/>
  <c r="S356" i="1" s="1"/>
  <c r="T350" i="1"/>
  <c r="R345" i="1"/>
  <c r="S345" i="1"/>
  <c r="T342" i="1"/>
  <c r="T339" i="1"/>
  <c r="AB339" i="1"/>
  <c r="R331" i="1"/>
  <c r="S331" i="1" s="1"/>
  <c r="R323" i="1"/>
  <c r="S323" i="1" s="1"/>
  <c r="R318" i="1"/>
  <c r="S318" i="1"/>
  <c r="R312" i="1"/>
  <c r="S312" i="1"/>
  <c r="T305" i="1"/>
  <c r="AA304" i="1"/>
  <c r="R295" i="1"/>
  <c r="S295" i="1"/>
  <c r="R289" i="1"/>
  <c r="S289" i="1" s="1"/>
  <c r="T287" i="1"/>
  <c r="U287" i="1"/>
  <c r="R405" i="1"/>
  <c r="S405" i="1" s="1"/>
  <c r="T402" i="1"/>
  <c r="T394" i="1"/>
  <c r="T388" i="1"/>
  <c r="U388" i="1"/>
  <c r="R385" i="1"/>
  <c r="S385" i="1" s="1"/>
  <c r="R377" i="1"/>
  <c r="S377" i="1" s="1"/>
  <c r="T374" i="1"/>
  <c r="R362" i="1"/>
  <c r="S362" i="1"/>
  <c r="AA332" i="1"/>
  <c r="AB332" i="1"/>
  <c r="S332" i="1"/>
  <c r="T324" i="1"/>
  <c r="U324" i="1" s="1"/>
  <c r="R392" i="1"/>
  <c r="S392" i="1"/>
  <c r="R361" i="1"/>
  <c r="S361" i="1"/>
  <c r="R351" i="1"/>
  <c r="S351" i="1"/>
  <c r="R311" i="1"/>
  <c r="S311" i="1" s="1"/>
  <c r="R306" i="1"/>
  <c r="S306" i="1"/>
  <c r="R288" i="1"/>
  <c r="S288" i="1"/>
  <c r="T223" i="1"/>
  <c r="U373" i="1"/>
  <c r="U381" i="1"/>
  <c r="V394" i="1"/>
  <c r="T399" i="1"/>
  <c r="AE371" i="1"/>
  <c r="AA371" i="1"/>
  <c r="AA350" i="1"/>
  <c r="AB350" i="1" s="1"/>
  <c r="R344" i="1"/>
  <c r="S344" i="1" s="1"/>
  <c r="T337" i="1"/>
  <c r="U337" i="1" s="1"/>
  <c r="V337" i="1"/>
  <c r="V407" i="1"/>
  <c r="T407" i="1"/>
  <c r="U407" i="1" s="1"/>
  <c r="AB407" i="1"/>
  <c r="V395" i="1"/>
  <c r="T395" i="1"/>
  <c r="AB395" i="1" s="1"/>
  <c r="V170" i="1"/>
  <c r="V333" i="1"/>
  <c r="V402" i="1"/>
  <c r="V403" i="1"/>
  <c r="T403" i="1"/>
  <c r="AE385" i="1"/>
  <c r="AA385" i="1"/>
  <c r="V353" i="1"/>
  <c r="T353" i="1"/>
  <c r="T346" i="1"/>
  <c r="AA370" i="1"/>
  <c r="AB370" i="1" s="1"/>
  <c r="AA368" i="1"/>
  <c r="AB368" i="1" s="1"/>
  <c r="AA361" i="1"/>
  <c r="AA360" i="1"/>
  <c r="AA359" i="1"/>
  <c r="AA327" i="1"/>
  <c r="R325" i="1"/>
  <c r="S325" i="1"/>
  <c r="AA384" i="1"/>
  <c r="R363" i="1"/>
  <c r="S363" i="1" s="1"/>
  <c r="AA331" i="1"/>
  <c r="AA383" i="1"/>
  <c r="AA380" i="1"/>
  <c r="AA379" i="1"/>
  <c r="R378" i="1"/>
  <c r="S378" i="1" s="1"/>
  <c r="AA375" i="1"/>
  <c r="AB375" i="1" s="1"/>
  <c r="T367" i="1"/>
  <c r="AA344" i="1"/>
  <c r="AA313" i="1"/>
  <c r="AA295" i="1"/>
  <c r="AB295" i="1" s="1"/>
  <c r="AA215" i="1"/>
  <c r="R402" i="1"/>
  <c r="S402" i="1" s="1"/>
  <c r="R376" i="1"/>
  <c r="S376" i="1" s="1"/>
  <c r="AA374" i="1"/>
  <c r="R369" i="1"/>
  <c r="S369" i="1"/>
  <c r="AA355" i="1"/>
  <c r="R333" i="1"/>
  <c r="S333" i="1" s="1"/>
  <c r="S319" i="1"/>
  <c r="R390" i="1"/>
  <c r="S390" i="1" s="1"/>
  <c r="AA367" i="1"/>
  <c r="AB367" i="1"/>
  <c r="R367" i="1"/>
  <c r="S367" i="1" s="1"/>
  <c r="R364" i="1"/>
  <c r="S364" i="1" s="1"/>
  <c r="T357" i="1"/>
  <c r="U357" i="1" s="1"/>
  <c r="AA356" i="1"/>
  <c r="R350" i="1"/>
  <c r="S350" i="1" s="1"/>
  <c r="T344" i="1"/>
  <c r="R343" i="1"/>
  <c r="S343" i="1" s="1"/>
  <c r="R338" i="1"/>
  <c r="S338" i="1"/>
  <c r="R329" i="1"/>
  <c r="S329" i="1"/>
  <c r="U325" i="1"/>
  <c r="R316" i="1"/>
  <c r="S316" i="1" s="1"/>
  <c r="R308" i="1"/>
  <c r="S308" i="1"/>
  <c r="AA301" i="1"/>
  <c r="AB301" i="1" s="1"/>
  <c r="AC301" i="1"/>
  <c r="AD301" i="1"/>
  <c r="AF301" i="1" s="1"/>
  <c r="AA300" i="1"/>
  <c r="R297" i="1"/>
  <c r="S297" i="1" s="1"/>
  <c r="AA294" i="1"/>
  <c r="R294" i="1"/>
  <c r="S294" i="1"/>
  <c r="R218" i="1"/>
  <c r="S218" i="1" s="1"/>
  <c r="T307" i="1"/>
  <c r="T294" i="1"/>
  <c r="AC294" i="1"/>
  <c r="AD294" i="1"/>
  <c r="R293" i="1"/>
  <c r="S293" i="1"/>
  <c r="T263" i="1"/>
  <c r="R207" i="1"/>
  <c r="S207" i="1" s="1"/>
  <c r="V384" i="1"/>
  <c r="T384" i="1"/>
  <c r="V362" i="1"/>
  <c r="T362" i="1"/>
  <c r="T310" i="1"/>
  <c r="V310" i="1"/>
  <c r="AA305" i="1"/>
  <c r="V270" i="1"/>
  <c r="T270" i="1"/>
  <c r="V324" i="1"/>
  <c r="V374" i="1"/>
  <c r="V382" i="1"/>
  <c r="T382" i="1"/>
  <c r="V380" i="1"/>
  <c r="T380" i="1"/>
  <c r="AA351" i="1"/>
  <c r="U350" i="1"/>
  <c r="T338" i="1"/>
  <c r="U338" i="1"/>
  <c r="V338" i="1"/>
  <c r="T330" i="1"/>
  <c r="U330" i="1" s="1"/>
  <c r="T326" i="1"/>
  <c r="V326" i="1"/>
  <c r="R320" i="1"/>
  <c r="S320" i="1"/>
  <c r="R317" i="1"/>
  <c r="S317" i="1"/>
  <c r="V314" i="1"/>
  <c r="T314" i="1"/>
  <c r="AA298" i="1"/>
  <c r="V174" i="1"/>
  <c r="V371" i="1"/>
  <c r="T371" i="1"/>
  <c r="T319" i="1"/>
  <c r="V319" i="1"/>
  <c r="T385" i="1"/>
  <c r="T377" i="1"/>
  <c r="V377" i="1"/>
  <c r="AA353" i="1"/>
  <c r="AB353" i="1" s="1"/>
  <c r="AA349" i="1"/>
  <c r="AB349" i="1" s="1"/>
  <c r="AA342" i="1"/>
  <c r="AA340" i="1"/>
  <c r="AA326" i="1"/>
  <c r="AA321" i="1"/>
  <c r="AA317" i="1"/>
  <c r="AA303" i="1"/>
  <c r="AB303" i="1" s="1"/>
  <c r="T299" i="1"/>
  <c r="V299" i="1"/>
  <c r="AA292" i="1"/>
  <c r="AA337" i="1"/>
  <c r="R324" i="1"/>
  <c r="S324" i="1"/>
  <c r="AA319" i="1"/>
  <c r="V311" i="1"/>
  <c r="T311" i="1"/>
  <c r="AA309" i="1"/>
  <c r="AA296" i="1"/>
  <c r="AA291" i="1"/>
  <c r="AA290" i="1"/>
  <c r="T355" i="1"/>
  <c r="R354" i="1"/>
  <c r="S354" i="1"/>
  <c r="T352" i="1"/>
  <c r="R352" i="1"/>
  <c r="S352" i="1" s="1"/>
  <c r="R348" i="1"/>
  <c r="S348" i="1"/>
  <c r="R327" i="1"/>
  <c r="S327" i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 s="1"/>
  <c r="R304" i="1"/>
  <c r="S304" i="1"/>
  <c r="T297" i="1"/>
  <c r="T282" i="1"/>
  <c r="U282" i="1" s="1"/>
  <c r="T359" i="1"/>
  <c r="AB359" i="1" s="1"/>
  <c r="R358" i="1"/>
  <c r="S358" i="1"/>
  <c r="AA357" i="1"/>
  <c r="AB357" i="1" s="1"/>
  <c r="R357" i="1"/>
  <c r="S357" i="1" s="1"/>
  <c r="T351" i="1"/>
  <c r="AC351" i="1" s="1"/>
  <c r="AD351" i="1" s="1"/>
  <c r="AF351" i="1" s="1"/>
  <c r="T349" i="1"/>
  <c r="R347" i="1"/>
  <c r="S347" i="1" s="1"/>
  <c r="R335" i="1"/>
  <c r="S335" i="1"/>
  <c r="AA330" i="1"/>
  <c r="T329" i="1"/>
  <c r="S328" i="1"/>
  <c r="R326" i="1"/>
  <c r="S326" i="1"/>
  <c r="AA325" i="1"/>
  <c r="AB325" i="1" s="1"/>
  <c r="T317" i="1"/>
  <c r="AC317" i="1" s="1"/>
  <c r="AB317" i="1"/>
  <c r="R315" i="1"/>
  <c r="S315" i="1" s="1"/>
  <c r="R299" i="1"/>
  <c r="S299" i="1"/>
  <c r="AA293" i="1"/>
  <c r="AA289" i="1"/>
  <c r="AB289" i="1" s="1"/>
  <c r="R250" i="1"/>
  <c r="S250" i="1" s="1"/>
  <c r="R246" i="1"/>
  <c r="S246" i="1" s="1"/>
  <c r="R309" i="1"/>
  <c r="S309" i="1"/>
  <c r="T302" i="1"/>
  <c r="U302" i="1" s="1"/>
  <c r="R300" i="1"/>
  <c r="S300" i="1" s="1"/>
  <c r="R291" i="1"/>
  <c r="S291" i="1" s="1"/>
  <c r="R269" i="1"/>
  <c r="S269" i="1"/>
  <c r="R257" i="1"/>
  <c r="S257" i="1"/>
  <c r="R248" i="1"/>
  <c r="S248" i="1"/>
  <c r="R206" i="1"/>
  <c r="S206" i="1" s="1"/>
  <c r="R267" i="1"/>
  <c r="S267" i="1"/>
  <c r="R233" i="1"/>
  <c r="S233" i="1" s="1"/>
  <c r="R183" i="1"/>
  <c r="S183" i="1" s="1"/>
  <c r="R172" i="1"/>
  <c r="S172" i="1" s="1"/>
  <c r="T358" i="1"/>
  <c r="V358" i="1"/>
  <c r="T327" i="1"/>
  <c r="AC327" i="1" s="1"/>
  <c r="AD327" i="1" s="1"/>
  <c r="AF327" i="1" s="1"/>
  <c r="AB327" i="1"/>
  <c r="V327" i="1"/>
  <c r="V295" i="1"/>
  <c r="T295" i="1"/>
  <c r="V293" i="1"/>
  <c r="T293" i="1"/>
  <c r="T289" i="1"/>
  <c r="V289" i="1"/>
  <c r="AE37" i="1"/>
  <c r="V16" i="1"/>
  <c r="AA339" i="1"/>
  <c r="V352" i="1"/>
  <c r="V323" i="1"/>
  <c r="T323" i="1"/>
  <c r="U323" i="1" s="1"/>
  <c r="AA315" i="1"/>
  <c r="AE314" i="1"/>
  <c r="AF314" i="1" s="1"/>
  <c r="AA314" i="1"/>
  <c r="AB314" i="1" s="1"/>
  <c r="T306" i="1"/>
  <c r="AE297" i="1"/>
  <c r="AA297" i="1"/>
  <c r="AA266" i="1"/>
  <c r="V262" i="1"/>
  <c r="V219" i="1"/>
  <c r="U356" i="1"/>
  <c r="AG356" i="1" s="1"/>
  <c r="AH356" i="1" s="1"/>
  <c r="T343" i="1"/>
  <c r="T335" i="1"/>
  <c r="U335" i="1" s="1"/>
  <c r="V335" i="1"/>
  <c r="T334" i="1"/>
  <c r="V332" i="1"/>
  <c r="T332" i="1"/>
  <c r="V321" i="1"/>
  <c r="V316" i="1"/>
  <c r="T316" i="1"/>
  <c r="AB316" i="1"/>
  <c r="V296" i="1"/>
  <c r="T296" i="1"/>
  <c r="AB296" i="1" s="1"/>
  <c r="V283" i="1"/>
  <c r="T304" i="1"/>
  <c r="U304" i="1"/>
  <c r="T291" i="1"/>
  <c r="T331" i="1"/>
  <c r="V348" i="1"/>
  <c r="T348" i="1"/>
  <c r="AA345" i="1"/>
  <c r="T336" i="1"/>
  <c r="AA333" i="1"/>
  <c r="AB333" i="1"/>
  <c r="AC333" i="1"/>
  <c r="AD333" i="1" s="1"/>
  <c r="V328" i="1"/>
  <c r="T328" i="1"/>
  <c r="V315" i="1"/>
  <c r="T315" i="1"/>
  <c r="AA311" i="1"/>
  <c r="AA310" i="1"/>
  <c r="V309" i="1"/>
  <c r="T309" i="1"/>
  <c r="AB309" i="1" s="1"/>
  <c r="AA308" i="1"/>
  <c r="V303" i="1"/>
  <c r="T303" i="1"/>
  <c r="AA346" i="1"/>
  <c r="AB346" i="1" s="1"/>
  <c r="AA343" i="1"/>
  <c r="AA336" i="1"/>
  <c r="AB336" i="1" s="1"/>
  <c r="AA324" i="1"/>
  <c r="AB324" i="1" s="1"/>
  <c r="AC324" i="1"/>
  <c r="AD324" i="1" s="1"/>
  <c r="T313" i="1"/>
  <c r="AC313" i="1" s="1"/>
  <c r="AD313" i="1" s="1"/>
  <c r="AA307" i="1"/>
  <c r="AB307" i="1"/>
  <c r="AA306" i="1"/>
  <c r="AA302" i="1"/>
  <c r="V300" i="1"/>
  <c r="T300" i="1"/>
  <c r="AA299" i="1"/>
  <c r="R216" i="1"/>
  <c r="S216" i="1"/>
  <c r="AA348" i="1"/>
  <c r="AB348" i="1" s="1"/>
  <c r="R340" i="1"/>
  <c r="S340" i="1" s="1"/>
  <c r="AA338" i="1"/>
  <c r="AA323" i="1"/>
  <c r="V312" i="1"/>
  <c r="T312" i="1"/>
  <c r="AB312" i="1" s="1"/>
  <c r="AA247" i="1"/>
  <c r="AA221" i="1"/>
  <c r="T255" i="1"/>
  <c r="T222" i="1"/>
  <c r="R193" i="1"/>
  <c r="S193" i="1" s="1"/>
  <c r="T248" i="1"/>
  <c r="U248" i="1"/>
  <c r="AB381" i="1"/>
  <c r="AB508" i="1"/>
  <c r="AB388" i="1"/>
  <c r="AB356" i="1"/>
  <c r="AC356" i="1"/>
  <c r="AD356" i="1" s="1"/>
  <c r="AF356" i="1" s="1"/>
  <c r="AB421" i="1"/>
  <c r="AC442" i="1"/>
  <c r="AD442" i="1" s="1"/>
  <c r="AF442" i="1" s="1"/>
  <c r="AB439" i="1"/>
  <c r="AC439" i="1"/>
  <c r="AD439" i="1" s="1"/>
  <c r="AF439" i="1" s="1"/>
  <c r="AC404" i="1"/>
  <c r="AD404" i="1"/>
  <c r="AB401" i="1"/>
  <c r="AC401" i="1"/>
  <c r="AD401" i="1"/>
  <c r="AG401" i="1" s="1"/>
  <c r="AH401" i="1" s="1"/>
  <c r="AF401" i="1"/>
  <c r="AB438" i="1"/>
  <c r="AC438" i="1"/>
  <c r="AD438" i="1" s="1"/>
  <c r="AC508" i="1"/>
  <c r="AD508" i="1" s="1"/>
  <c r="AD487" i="1"/>
  <c r="AB495" i="1"/>
  <c r="AC534" i="1"/>
  <c r="AD534" i="1" s="1"/>
  <c r="AF534" i="1" s="1"/>
  <c r="AC475" i="1"/>
  <c r="AD475" i="1" s="1"/>
  <c r="AB533" i="1"/>
  <c r="AB526" i="1"/>
  <c r="AB496" i="1"/>
  <c r="AB345" i="1"/>
  <c r="AC345" i="1"/>
  <c r="AD345" i="1"/>
  <c r="AC449" i="1"/>
  <c r="AD449" i="1" s="1"/>
  <c r="AF449" i="1" s="1"/>
  <c r="AG449" i="1" s="1"/>
  <c r="AH449" i="1" s="1"/>
  <c r="AB530" i="1"/>
  <c r="AC530" i="1"/>
  <c r="AD530" i="1"/>
  <c r="AF530" i="1"/>
  <c r="AG530" i="1" s="1"/>
  <c r="AH530" i="1"/>
  <c r="AB534" i="1"/>
  <c r="AB488" i="1"/>
  <c r="AC372" i="1"/>
  <c r="AD372" i="1"/>
  <c r="AC440" i="1"/>
  <c r="AD440" i="1" s="1"/>
  <c r="AF440" i="1" s="1"/>
  <c r="U510" i="1"/>
  <c r="AC436" i="1"/>
  <c r="AD436" i="1" s="1"/>
  <c r="AF436" i="1" s="1"/>
  <c r="AG436" i="1"/>
  <c r="AH436" i="1" s="1"/>
  <c r="AC509" i="1"/>
  <c r="AD509" i="1"/>
  <c r="AF509" i="1"/>
  <c r="AG509" i="1" s="1"/>
  <c r="AH509" i="1" s="1"/>
  <c r="U535" i="1"/>
  <c r="AC535" i="1"/>
  <c r="AD535" i="1" s="1"/>
  <c r="AC383" i="1"/>
  <c r="AD383" i="1" s="1"/>
  <c r="AB446" i="1"/>
  <c r="AC446" i="1"/>
  <c r="AD446" i="1"/>
  <c r="AF446" i="1"/>
  <c r="AB481" i="1"/>
  <c r="AC481" i="1"/>
  <c r="AD481" i="1" s="1"/>
  <c r="AB391" i="1"/>
  <c r="AC391" i="1"/>
  <c r="AD391" i="1"/>
  <c r="AC444" i="1"/>
  <c r="AD444" i="1" s="1"/>
  <c r="AC521" i="1"/>
  <c r="AD521" i="1"/>
  <c r="AB433" i="1"/>
  <c r="AC433" i="1"/>
  <c r="AD433" i="1"/>
  <c r="AF433" i="1"/>
  <c r="AG433" i="1" s="1"/>
  <c r="AH433" i="1" s="1"/>
  <c r="AC460" i="1"/>
  <c r="AD460" i="1"/>
  <c r="AC431" i="1"/>
  <c r="AD431" i="1"/>
  <c r="AF431" i="1" s="1"/>
  <c r="AB450" i="1"/>
  <c r="U476" i="1"/>
  <c r="AB476" i="1"/>
  <c r="AC476" i="1"/>
  <c r="AD476" i="1" s="1"/>
  <c r="AB366" i="1"/>
  <c r="AC366" i="1"/>
  <c r="AD366" i="1" s="1"/>
  <c r="AF366" i="1" s="1"/>
  <c r="AC514" i="1"/>
  <c r="AD514" i="1"/>
  <c r="U514" i="1"/>
  <c r="AB453" i="1"/>
  <c r="AC453" i="1"/>
  <c r="AD453" i="1" s="1"/>
  <c r="AF453" i="1" s="1"/>
  <c r="U453" i="1"/>
  <c r="AC354" i="1"/>
  <c r="AD354" i="1"/>
  <c r="AF354" i="1"/>
  <c r="AC379" i="1"/>
  <c r="AD379" i="1" s="1"/>
  <c r="AB387" i="1"/>
  <c r="AC387" i="1"/>
  <c r="AD387" i="1"/>
  <c r="AF387" i="1"/>
  <c r="AG387" i="1" s="1"/>
  <c r="AC435" i="1"/>
  <c r="AD435" i="1"/>
  <c r="AG435" i="1" s="1"/>
  <c r="AH435" i="1" s="1"/>
  <c r="AF435" i="1"/>
  <c r="AC451" i="1"/>
  <c r="AD451" i="1" s="1"/>
  <c r="AB445" i="1"/>
  <c r="AC570" i="1"/>
  <c r="AD570" i="1" s="1"/>
  <c r="U570" i="1"/>
  <c r="AB570" i="1"/>
  <c r="AB574" i="1"/>
  <c r="U574" i="1"/>
  <c r="AC574" i="1"/>
  <c r="AD574" i="1" s="1"/>
  <c r="AC525" i="1"/>
  <c r="AD525" i="1"/>
  <c r="U525" i="1"/>
  <c r="AC580" i="1"/>
  <c r="AD580" i="1" s="1"/>
  <c r="AB580" i="1"/>
  <c r="U580" i="1"/>
  <c r="AB583" i="1"/>
  <c r="AB479" i="1"/>
  <c r="AC479" i="1"/>
  <c r="AD479" i="1"/>
  <c r="AG538" i="1"/>
  <c r="AH538" i="1"/>
  <c r="U436" i="1"/>
  <c r="U577" i="1"/>
  <c r="AB514" i="1"/>
  <c r="AC357" i="1"/>
  <c r="AD357" i="1" s="1"/>
  <c r="AB352" i="1"/>
  <c r="AC352" i="1"/>
  <c r="AD352" i="1" s="1"/>
  <c r="U586" i="1"/>
  <c r="AC586" i="1"/>
  <c r="AD586" i="1"/>
  <c r="AB522" i="1"/>
  <c r="AC522" i="1"/>
  <c r="AD522" i="1"/>
  <c r="AF522" i="1" s="1"/>
  <c r="U572" i="1"/>
  <c r="U581" i="1"/>
  <c r="AC581" i="1"/>
  <c r="AD581" i="1" s="1"/>
  <c r="AF481" i="1"/>
  <c r="U412" i="1"/>
  <c r="AC412" i="1"/>
  <c r="AD412" i="1"/>
  <c r="AB484" i="1"/>
  <c r="AC484" i="1"/>
  <c r="AD484" i="1"/>
  <c r="AC558" i="1"/>
  <c r="AD558" i="1"/>
  <c r="AB558" i="1"/>
  <c r="AC575" i="1"/>
  <c r="AD575" i="1" s="1"/>
  <c r="AF575" i="1" s="1"/>
  <c r="AG575" i="1" s="1"/>
  <c r="AH575" i="1" s="1"/>
  <c r="U575" i="1"/>
  <c r="AB575" i="1"/>
  <c r="AF543" i="1"/>
  <c r="AF584" i="1"/>
  <c r="AG584" i="1"/>
  <c r="AH584" i="1"/>
  <c r="AG566" i="1"/>
  <c r="AH566" i="1" s="1"/>
  <c r="AF566" i="1"/>
  <c r="AG520" i="1"/>
  <c r="AH520" i="1" s="1"/>
  <c r="AC388" i="1"/>
  <c r="AD388" i="1"/>
  <c r="AG446" i="1"/>
  <c r="AH446" i="1" s="1"/>
  <c r="U490" i="1"/>
  <c r="AC490" i="1"/>
  <c r="AD490" i="1" s="1"/>
  <c r="U524" i="1"/>
  <c r="AC524" i="1"/>
  <c r="AD524" i="1"/>
  <c r="AB578" i="1"/>
  <c r="U462" i="1"/>
  <c r="AC462" i="1"/>
  <c r="AD462" i="1"/>
  <c r="AC370" i="1"/>
  <c r="AD370" i="1"/>
  <c r="AF370" i="1"/>
  <c r="AC290" i="1"/>
  <c r="AD290" i="1" s="1"/>
  <c r="U513" i="1"/>
  <c r="AC513" i="1"/>
  <c r="AD513" i="1"/>
  <c r="AF513" i="1" s="1"/>
  <c r="AF532" i="1"/>
  <c r="AG532" i="1" s="1"/>
  <c r="AH532" i="1" s="1"/>
  <c r="AG464" i="1"/>
  <c r="AH464" i="1" s="1"/>
  <c r="AB519" i="1"/>
  <c r="AC519" i="1"/>
  <c r="AD519" i="1"/>
  <c r="AF519" i="1"/>
  <c r="AG519" i="1"/>
  <c r="AH519" i="1"/>
  <c r="AC539" i="1"/>
  <c r="AD539" i="1"/>
  <c r="U523" i="1"/>
  <c r="AC523" i="1"/>
  <c r="AD523" i="1"/>
  <c r="AC573" i="1"/>
  <c r="AD573" i="1"/>
  <c r="AB573" i="1"/>
  <c r="U573" i="1"/>
  <c r="AG544" i="1"/>
  <c r="AH544" i="1" s="1"/>
  <c r="AC409" i="1"/>
  <c r="AD409" i="1" s="1"/>
  <c r="AF409" i="1" s="1"/>
  <c r="AC515" i="1"/>
  <c r="AD515" i="1"/>
  <c r="AF515" i="1" s="1"/>
  <c r="U537" i="1"/>
  <c r="AB537" i="1"/>
  <c r="AC537" i="1"/>
  <c r="AD537" i="1"/>
  <c r="AB461" i="1"/>
  <c r="AC376" i="1"/>
  <c r="AD376" i="1"/>
  <c r="AF376" i="1"/>
  <c r="AB313" i="1"/>
  <c r="AC329" i="1"/>
  <c r="AD329" i="1" s="1"/>
  <c r="AB337" i="1"/>
  <c r="AC337" i="1"/>
  <c r="AD337" i="1"/>
  <c r="AG337" i="1" s="1"/>
  <c r="AH337" i="1" s="1"/>
  <c r="AF337" i="1"/>
  <c r="AC308" i="1"/>
  <c r="AD308" i="1"/>
  <c r="AF308" i="1"/>
  <c r="AC367" i="1"/>
  <c r="AD367" i="1" s="1"/>
  <c r="AC374" i="1"/>
  <c r="AD374" i="1"/>
  <c r="AC386" i="1"/>
  <c r="AD386" i="1" s="1"/>
  <c r="U392" i="1"/>
  <c r="AC350" i="1"/>
  <c r="AD350" i="1"/>
  <c r="AF350" i="1"/>
  <c r="AC402" i="1"/>
  <c r="AD402" i="1"/>
  <c r="AF402" i="1"/>
  <c r="U402" i="1"/>
  <c r="AC395" i="1"/>
  <c r="AD395" i="1"/>
  <c r="AF395" i="1" s="1"/>
  <c r="AD325" i="1"/>
  <c r="AF325" i="1" s="1"/>
  <c r="U367" i="1"/>
  <c r="AF393" i="1"/>
  <c r="AG393" i="1"/>
  <c r="AH393" i="1"/>
  <c r="U352" i="1"/>
  <c r="U319" i="1"/>
  <c r="U359" i="1"/>
  <c r="U385" i="1"/>
  <c r="U349" i="1"/>
  <c r="AC349" i="1"/>
  <c r="AD349" i="1" s="1"/>
  <c r="AB326" i="1"/>
  <c r="AC326" i="1"/>
  <c r="AD326" i="1"/>
  <c r="U326" i="1"/>
  <c r="AB380" i="1"/>
  <c r="U316" i="1"/>
  <c r="AC316" i="1"/>
  <c r="AD316" i="1" s="1"/>
  <c r="AB323" i="1"/>
  <c r="AC323" i="1"/>
  <c r="AD323" i="1" s="1"/>
  <c r="U222" i="1"/>
  <c r="U331" i="1"/>
  <c r="AC296" i="1"/>
  <c r="AD296" i="1" s="1"/>
  <c r="U296" i="1"/>
  <c r="U343" i="1"/>
  <c r="AC309" i="1"/>
  <c r="AD309" i="1" s="1"/>
  <c r="U309" i="1"/>
  <c r="U315" i="1"/>
  <c r="AF313" i="1"/>
  <c r="U313" i="1"/>
  <c r="AB343" i="1"/>
  <c r="AC343" i="1"/>
  <c r="AD343" i="1" s="1"/>
  <c r="AF343" i="1" s="1"/>
  <c r="AC295" i="1"/>
  <c r="AD295" i="1" s="1"/>
  <c r="U295" i="1"/>
  <c r="U327" i="1"/>
  <c r="AB331" i="1"/>
  <c r="AC331" i="1"/>
  <c r="AD331" i="1"/>
  <c r="U328" i="1"/>
  <c r="AC328" i="1"/>
  <c r="AD328" i="1"/>
  <c r="AG328" i="1" s="1"/>
  <c r="AH328" i="1" s="1"/>
  <c r="U336" i="1"/>
  <c r="AC336" i="1"/>
  <c r="AD336" i="1" s="1"/>
  <c r="U348" i="1"/>
  <c r="AC348" i="1"/>
  <c r="AD348" i="1" s="1"/>
  <c r="AC332" i="1"/>
  <c r="AD332" i="1"/>
  <c r="U332" i="1"/>
  <c r="AB293" i="1"/>
  <c r="AC293" i="1"/>
  <c r="AD293" i="1" s="1"/>
  <c r="AF293" i="1" s="1"/>
  <c r="AG293" i="1"/>
  <c r="AH293" i="1" s="1"/>
  <c r="U293" i="1"/>
  <c r="AG453" i="1"/>
  <c r="AH453" i="1" s="1"/>
  <c r="AH387" i="1"/>
  <c r="AG522" i="1"/>
  <c r="AH522" i="1" s="1"/>
  <c r="AF580" i="1"/>
  <c r="AF484" i="1"/>
  <c r="AF524" i="1"/>
  <c r="AF462" i="1"/>
  <c r="AF573" i="1"/>
  <c r="AG573" i="1" s="1"/>
  <c r="AH573" i="1" s="1"/>
  <c r="AF367" i="1"/>
  <c r="AF316" i="1"/>
  <c r="AG316" i="1" s="1"/>
  <c r="AH316" i="1" s="1"/>
  <c r="AF336" i="1"/>
  <c r="AF368" i="1"/>
  <c r="AG368" i="1" s="1"/>
  <c r="AH368" i="1" s="1"/>
  <c r="AF328" i="1"/>
  <c r="AG381" i="1"/>
  <c r="AH381" i="1"/>
  <c r="AG395" i="1"/>
  <c r="AH395" i="1" s="1"/>
  <c r="U358" i="1"/>
  <c r="AC358" i="1"/>
  <c r="AD358" i="1"/>
  <c r="U314" i="1"/>
  <c r="AG314" i="1" s="1"/>
  <c r="AH314" i="1" s="1"/>
  <c r="U430" i="1"/>
  <c r="U289" i="1"/>
  <c r="AC330" i="1"/>
  <c r="AD330" i="1" s="1"/>
  <c r="AF330" i="1" s="1"/>
  <c r="AB330" i="1"/>
  <c r="T320" i="1"/>
  <c r="U303" i="1"/>
  <c r="AC303" i="1"/>
  <c r="AD303" i="1"/>
  <c r="AB385" i="1"/>
  <c r="AC380" i="1"/>
  <c r="AD380" i="1" s="1"/>
  <c r="U380" i="1"/>
  <c r="T390" i="1"/>
  <c r="AC353" i="1"/>
  <c r="AD353" i="1"/>
  <c r="U353" i="1"/>
  <c r="U399" i="1"/>
  <c r="AC399" i="1"/>
  <c r="AD399" i="1" s="1"/>
  <c r="U374" i="1"/>
  <c r="AB374" i="1"/>
  <c r="U394" i="1"/>
  <c r="AB394" i="1"/>
  <c r="AC498" i="1"/>
  <c r="AD498" i="1"/>
  <c r="AF498" i="1" s="1"/>
  <c r="U498" i="1"/>
  <c r="AB498" i="1"/>
  <c r="AC511" i="1"/>
  <c r="AD511" i="1" s="1"/>
  <c r="U413" i="1"/>
  <c r="AB413" i="1"/>
  <c r="AC502" i="1"/>
  <c r="AD502" i="1"/>
  <c r="U502" i="1"/>
  <c r="AB502" i="1"/>
  <c r="U503" i="1"/>
  <c r="AC503" i="1"/>
  <c r="AD503" i="1" s="1"/>
  <c r="V398" i="1"/>
  <c r="T398" i="1"/>
  <c r="AB398" i="1" s="1"/>
  <c r="T397" i="1"/>
  <c r="U397" i="1" s="1"/>
  <c r="AB397" i="1"/>
  <c r="U375" i="1"/>
  <c r="AC375" i="1"/>
  <c r="AD375" i="1" s="1"/>
  <c r="AF375" i="1" s="1"/>
  <c r="V369" i="1"/>
  <c r="T369" i="1"/>
  <c r="T364" i="1"/>
  <c r="V364" i="1"/>
  <c r="T363" i="1"/>
  <c r="U363" i="1" s="1"/>
  <c r="AB363" i="1"/>
  <c r="T361" i="1"/>
  <c r="AB361" i="1" s="1"/>
  <c r="T318" i="1"/>
  <c r="AC318" i="1" s="1"/>
  <c r="AB318" i="1"/>
  <c r="V213" i="1"/>
  <c r="T213" i="1"/>
  <c r="AA206" i="1"/>
  <c r="AE199" i="1"/>
  <c r="AE141" i="1"/>
  <c r="AC382" i="1"/>
  <c r="AD382" i="1"/>
  <c r="AF349" i="1"/>
  <c r="AC385" i="1"/>
  <c r="AD385" i="1"/>
  <c r="AC407" i="1"/>
  <c r="AD407" i="1" s="1"/>
  <c r="AG350" i="1"/>
  <c r="AH350" i="1" s="1"/>
  <c r="AB340" i="1"/>
  <c r="AC432" i="1"/>
  <c r="AD432" i="1" s="1"/>
  <c r="AC430" i="1"/>
  <c r="AD430" i="1"/>
  <c r="AG366" i="1"/>
  <c r="AH366" i="1"/>
  <c r="AC394" i="1"/>
  <c r="AD394" i="1"/>
  <c r="AF372" i="1"/>
  <c r="AG372" i="1"/>
  <c r="AH372" i="1" s="1"/>
  <c r="AC413" i="1"/>
  <c r="AD413" i="1" s="1"/>
  <c r="AC389" i="1"/>
  <c r="AD389" i="1"/>
  <c r="T321" i="1"/>
  <c r="U334" i="1"/>
  <c r="AG334" i="1" s="1"/>
  <c r="AH334" i="1" s="1"/>
  <c r="AC334" i="1"/>
  <c r="AD334" i="1"/>
  <c r="AF334" i="1" s="1"/>
  <c r="AG301" i="1"/>
  <c r="AH301" i="1" s="1"/>
  <c r="U372" i="1"/>
  <c r="AB372" i="1"/>
  <c r="U292" i="1"/>
  <c r="AC292" i="1"/>
  <c r="AD292" i="1" s="1"/>
  <c r="AC461" i="1"/>
  <c r="AD461" i="1" s="1"/>
  <c r="AF461" i="1" s="1"/>
  <c r="U461" i="1"/>
  <c r="AG461" i="1" s="1"/>
  <c r="AH461" i="1" s="1"/>
  <c r="U467" i="1"/>
  <c r="AC467" i="1"/>
  <c r="AD467" i="1"/>
  <c r="T505" i="1"/>
  <c r="AB505" i="1" s="1"/>
  <c r="V505" i="1"/>
  <c r="U488" i="1"/>
  <c r="AC488" i="1"/>
  <c r="AD488" i="1"/>
  <c r="V483" i="1"/>
  <c r="T483" i="1"/>
  <c r="U483" i="1" s="1"/>
  <c r="T482" i="1"/>
  <c r="AB482" i="1" s="1"/>
  <c r="V474" i="1"/>
  <c r="T474" i="1"/>
  <c r="V470" i="1"/>
  <c r="T470" i="1"/>
  <c r="U470" i="1" s="1"/>
  <c r="T469" i="1"/>
  <c r="V459" i="1"/>
  <c r="T459" i="1"/>
  <c r="AB458" i="1"/>
  <c r="AB449" i="1"/>
  <c r="U421" i="1"/>
  <c r="AC421" i="1"/>
  <c r="AD421" i="1"/>
  <c r="AF421" i="1" s="1"/>
  <c r="U300" i="1"/>
  <c r="AC300" i="1"/>
  <c r="AD300" i="1" s="1"/>
  <c r="AF300" i="1" s="1"/>
  <c r="AD317" i="1"/>
  <c r="AF317" i="1" s="1"/>
  <c r="U317" i="1"/>
  <c r="U351" i="1"/>
  <c r="AG351" i="1" s="1"/>
  <c r="AH351" i="1" s="1"/>
  <c r="AB351" i="1"/>
  <c r="AB294" i="1"/>
  <c r="U294" i="1"/>
  <c r="U447" i="1"/>
  <c r="AC447" i="1"/>
  <c r="AD447" i="1" s="1"/>
  <c r="AF447" i="1" s="1"/>
  <c r="AB518" i="1"/>
  <c r="AC518" i="1"/>
  <c r="AD518" i="1"/>
  <c r="AF518" i="1" s="1"/>
  <c r="U485" i="1"/>
  <c r="AG485" i="1"/>
  <c r="AH485" i="1" s="1"/>
  <c r="AB485" i="1"/>
  <c r="AB389" i="1"/>
  <c r="V365" i="1"/>
  <c r="T365" i="1"/>
  <c r="AC365" i="1" s="1"/>
  <c r="AD365" i="1" s="1"/>
  <c r="AG365" i="1" s="1"/>
  <c r="AH365" i="1" s="1"/>
  <c r="V341" i="1"/>
  <c r="T341" i="1"/>
  <c r="U340" i="1"/>
  <c r="AC340" i="1"/>
  <c r="AD340" i="1"/>
  <c r="T218" i="1"/>
  <c r="V212" i="1"/>
  <c r="AE202" i="1"/>
  <c r="AA202" i="1"/>
  <c r="AE200" i="1"/>
  <c r="V196" i="1"/>
  <c r="T196" i="1"/>
  <c r="U196" i="1"/>
  <c r="AA74" i="1"/>
  <c r="AB300" i="1"/>
  <c r="AC289" i="1"/>
  <c r="AD289" i="1" s="1"/>
  <c r="AB358" i="1"/>
  <c r="AC359" i="1"/>
  <c r="AD359" i="1" s="1"/>
  <c r="U395" i="1"/>
  <c r="AF374" i="1"/>
  <c r="AC314" i="1"/>
  <c r="AD314" i="1"/>
  <c r="AF460" i="1"/>
  <c r="AF391" i="1"/>
  <c r="AD510" i="1"/>
  <c r="AF510" i="1" s="1"/>
  <c r="AC458" i="1"/>
  <c r="AD458" i="1" s="1"/>
  <c r="AC335" i="1"/>
  <c r="AD335" i="1" s="1"/>
  <c r="AB329" i="1"/>
  <c r="U329" i="1"/>
  <c r="AC355" i="1"/>
  <c r="AD355" i="1"/>
  <c r="U307" i="1"/>
  <c r="AC307" i="1"/>
  <c r="AD307" i="1" s="1"/>
  <c r="U346" i="1"/>
  <c r="AC346" i="1"/>
  <c r="AD346" i="1" s="1"/>
  <c r="T322" i="1"/>
  <c r="AB342" i="1"/>
  <c r="U308" i="1"/>
  <c r="AB308" i="1"/>
  <c r="U445" i="1"/>
  <c r="AC445" i="1"/>
  <c r="AD445" i="1" s="1"/>
  <c r="U518" i="1"/>
  <c r="AG373" i="1"/>
  <c r="AH373" i="1"/>
  <c r="T417" i="1"/>
  <c r="U441" i="1"/>
  <c r="AC441" i="1"/>
  <c r="AD441" i="1" s="1"/>
  <c r="AB509" i="1"/>
  <c r="U509" i="1"/>
  <c r="U496" i="1"/>
  <c r="AC496" i="1"/>
  <c r="AD496" i="1" s="1"/>
  <c r="U428" i="1"/>
  <c r="AC428" i="1"/>
  <c r="AD428" i="1" s="1"/>
  <c r="AF428" i="1" s="1"/>
  <c r="T512" i="1"/>
  <c r="V512" i="1"/>
  <c r="T507" i="1"/>
  <c r="U507" i="1" s="1"/>
  <c r="V507" i="1"/>
  <c r="V500" i="1"/>
  <c r="T500" i="1"/>
  <c r="U500" i="1" s="1"/>
  <c r="AC499" i="1"/>
  <c r="AD499" i="1"/>
  <c r="U499" i="1"/>
  <c r="V494" i="1"/>
  <c r="T494" i="1"/>
  <c r="T473" i="1"/>
  <c r="V473" i="1"/>
  <c r="V471" i="1"/>
  <c r="T471" i="1"/>
  <c r="V455" i="1"/>
  <c r="T455" i="1"/>
  <c r="U454" i="1"/>
  <c r="AC454" i="1"/>
  <c r="AD454" i="1" s="1"/>
  <c r="U427" i="1"/>
  <c r="AC427" i="1"/>
  <c r="AD427" i="1" s="1"/>
  <c r="AB427" i="1"/>
  <c r="V426" i="1"/>
  <c r="T426" i="1"/>
  <c r="AC426" i="1" s="1"/>
  <c r="AD426" i="1" s="1"/>
  <c r="AB425" i="1"/>
  <c r="U423" i="1"/>
  <c r="AC423" i="1"/>
  <c r="AD423" i="1" s="1"/>
  <c r="U422" i="1"/>
  <c r="AC422" i="1"/>
  <c r="AD422" i="1"/>
  <c r="V420" i="1"/>
  <c r="T420" i="1"/>
  <c r="AC420" i="1" s="1"/>
  <c r="AD420" i="1" s="1"/>
  <c r="U418" i="1"/>
  <c r="AC418" i="1"/>
  <c r="AD418" i="1"/>
  <c r="U489" i="1"/>
  <c r="AC489" i="1"/>
  <c r="AD489" i="1"/>
  <c r="AF489" i="1" s="1"/>
  <c r="AB516" i="1"/>
  <c r="AB373" i="1"/>
  <c r="V504" i="1"/>
  <c r="T504" i="1"/>
  <c r="V501" i="1"/>
  <c r="T501" i="1"/>
  <c r="AC501" i="1" s="1"/>
  <c r="AD501" i="1" s="1"/>
  <c r="U466" i="1"/>
  <c r="AC466" i="1"/>
  <c r="AD466" i="1" s="1"/>
  <c r="U463" i="1"/>
  <c r="AG463" i="1" s="1"/>
  <c r="AH463" i="1" s="1"/>
  <c r="AC463" i="1"/>
  <c r="AD463" i="1"/>
  <c r="AF463" i="1" s="1"/>
  <c r="V415" i="1"/>
  <c r="T415" i="1"/>
  <c r="V400" i="1"/>
  <c r="T400" i="1"/>
  <c r="AC491" i="1"/>
  <c r="AD491" i="1" s="1"/>
  <c r="AB424" i="1"/>
  <c r="U424" i="1"/>
  <c r="V506" i="1"/>
  <c r="T506" i="1"/>
  <c r="V493" i="1"/>
  <c r="T493" i="1"/>
  <c r="T468" i="1"/>
  <c r="AC468" i="1" s="1"/>
  <c r="V468" i="1"/>
  <c r="V457" i="1"/>
  <c r="T457" i="1"/>
  <c r="U457" i="1" s="1"/>
  <c r="V448" i="1"/>
  <c r="T448" i="1"/>
  <c r="AC448" i="1" s="1"/>
  <c r="AD448" i="1" s="1"/>
  <c r="T434" i="1"/>
  <c r="U434" i="1" s="1"/>
  <c r="AB434" i="1"/>
  <c r="AB428" i="1"/>
  <c r="T410" i="1"/>
  <c r="AC410" i="1" s="1"/>
  <c r="V410" i="1"/>
  <c r="V396" i="1"/>
  <c r="T396" i="1"/>
  <c r="V360" i="1"/>
  <c r="T360" i="1"/>
  <c r="AC360" i="1" s="1"/>
  <c r="AD360" i="1" s="1"/>
  <c r="V465" i="1"/>
  <c r="T465" i="1"/>
  <c r="AA208" i="1"/>
  <c r="AA47" i="1"/>
  <c r="AG489" i="1"/>
  <c r="AH489" i="1" s="1"/>
  <c r="AF454" i="1"/>
  <c r="AC471" i="1"/>
  <c r="AD471" i="1"/>
  <c r="AB471" i="1"/>
  <c r="U471" i="1"/>
  <c r="AC500" i="1"/>
  <c r="AD500" i="1"/>
  <c r="AB500" i="1"/>
  <c r="AG428" i="1"/>
  <c r="AH428" i="1"/>
  <c r="AG518" i="1"/>
  <c r="AH518" i="1" s="1"/>
  <c r="AG421" i="1"/>
  <c r="AH421" i="1" s="1"/>
  <c r="AB459" i="1"/>
  <c r="AF467" i="1"/>
  <c r="AG467" i="1"/>
  <c r="AH467" i="1" s="1"/>
  <c r="AF407" i="1"/>
  <c r="U213" i="1"/>
  <c r="AB369" i="1"/>
  <c r="U369" i="1"/>
  <c r="AC369" i="1"/>
  <c r="AD369" i="1"/>
  <c r="AF369" i="1" s="1"/>
  <c r="AF502" i="1"/>
  <c r="AF353" i="1"/>
  <c r="AG353" i="1"/>
  <c r="AH353" i="1" s="1"/>
  <c r="AC457" i="1"/>
  <c r="AD457" i="1"/>
  <c r="AB457" i="1"/>
  <c r="AC512" i="1"/>
  <c r="AD512" i="1" s="1"/>
  <c r="AF512" i="1" s="1"/>
  <c r="AF445" i="1"/>
  <c r="AG445" i="1" s="1"/>
  <c r="AH445" i="1" s="1"/>
  <c r="AF458" i="1"/>
  <c r="AG327" i="1"/>
  <c r="AH327" i="1"/>
  <c r="U218" i="1"/>
  <c r="AB341" i="1"/>
  <c r="U341" i="1"/>
  <c r="AC341" i="1"/>
  <c r="AD341" i="1" s="1"/>
  <c r="AF341" i="1" s="1"/>
  <c r="AG317" i="1"/>
  <c r="AH317" i="1" s="1"/>
  <c r="U482" i="1"/>
  <c r="AC482" i="1"/>
  <c r="AD482" i="1" s="1"/>
  <c r="AC363" i="1"/>
  <c r="AD363" i="1" s="1"/>
  <c r="AC397" i="1"/>
  <c r="AD397" i="1" s="1"/>
  <c r="AF303" i="1"/>
  <c r="AG303" i="1" s="1"/>
  <c r="AH303" i="1" s="1"/>
  <c r="AG330" i="1"/>
  <c r="AH330" i="1"/>
  <c r="AB396" i="1"/>
  <c r="U468" i="1"/>
  <c r="AD468" i="1"/>
  <c r="AB468" i="1"/>
  <c r="AB400" i="1"/>
  <c r="U400" i="1"/>
  <c r="AC400" i="1"/>
  <c r="AD400" i="1" s="1"/>
  <c r="AB501" i="1"/>
  <c r="AC465" i="1"/>
  <c r="AD465" i="1"/>
  <c r="AB465" i="1"/>
  <c r="U465" i="1"/>
  <c r="U360" i="1"/>
  <c r="AB360" i="1"/>
  <c r="U415" i="1"/>
  <c r="AF466" i="1"/>
  <c r="AF427" i="1"/>
  <c r="AG427" i="1"/>
  <c r="AH427" i="1" s="1"/>
  <c r="AF441" i="1"/>
  <c r="AG441" i="1" s="1"/>
  <c r="AH441" i="1" s="1"/>
  <c r="AG447" i="1"/>
  <c r="AH447" i="1" s="1"/>
  <c r="AG300" i="1"/>
  <c r="AH300" i="1" s="1"/>
  <c r="AB474" i="1"/>
  <c r="U474" i="1"/>
  <c r="AC474" i="1"/>
  <c r="AD474" i="1"/>
  <c r="AC483" i="1"/>
  <c r="AD483" i="1"/>
  <c r="AF483" i="1" s="1"/>
  <c r="AB483" i="1"/>
  <c r="AF430" i="1"/>
  <c r="AG430" i="1"/>
  <c r="AH430" i="1" s="1"/>
  <c r="AF385" i="1"/>
  <c r="AG385" i="1" s="1"/>
  <c r="AH385" i="1" s="1"/>
  <c r="AC398" i="1"/>
  <c r="AD398" i="1" s="1"/>
  <c r="U398" i="1"/>
  <c r="U410" i="1"/>
  <c r="AD410" i="1"/>
  <c r="AF410" i="1" s="1"/>
  <c r="AB410" i="1"/>
  <c r="AB448" i="1"/>
  <c r="U420" i="1"/>
  <c r="AB420" i="1"/>
  <c r="U426" i="1"/>
  <c r="AB426" i="1"/>
  <c r="U473" i="1"/>
  <c r="AB507" i="1"/>
  <c r="U322" i="1"/>
  <c r="AB322" i="1"/>
  <c r="AC322" i="1"/>
  <c r="AD322" i="1"/>
  <c r="U365" i="1"/>
  <c r="AB365" i="1"/>
  <c r="U505" i="1"/>
  <c r="AG394" i="1"/>
  <c r="AH394" i="1" s="1"/>
  <c r="AF394" i="1"/>
  <c r="U318" i="1"/>
  <c r="AD318" i="1"/>
  <c r="U361" i="1"/>
  <c r="AC361" i="1"/>
  <c r="AD361" i="1" s="1"/>
  <c r="AB364" i="1"/>
  <c r="U364" i="1"/>
  <c r="AC364" i="1"/>
  <c r="AD364" i="1" s="1"/>
  <c r="AF380" i="1"/>
  <c r="AG380" i="1" s="1"/>
  <c r="AH380" i="1" s="1"/>
  <c r="AC320" i="1"/>
  <c r="AD320" i="1" s="1"/>
  <c r="AG474" i="1"/>
  <c r="AH474" i="1" s="1"/>
  <c r="AF474" i="1"/>
  <c r="AF360" i="1"/>
  <c r="AF320" i="1"/>
  <c r="AG341" i="1"/>
  <c r="AH341" i="1" s="1"/>
  <c r="AG364" i="1"/>
  <c r="AH364" i="1" s="1"/>
  <c r="AF364" i="1"/>
  <c r="AG410" i="1"/>
  <c r="AH410" i="1" s="1"/>
  <c r="AF501" i="1"/>
  <c r="AF457" i="1"/>
  <c r="AG369" i="1"/>
  <c r="AH369" i="1" s="1"/>
  <c r="AF318" i="1"/>
  <c r="AG318" i="1" s="1"/>
  <c r="AH318" i="1" s="1"/>
  <c r="AF365" i="1"/>
  <c r="AG483" i="1"/>
  <c r="AH483" i="1" s="1"/>
  <c r="AF465" i="1"/>
  <c r="AG465" i="1" s="1"/>
  <c r="AH465" i="1" s="1"/>
  <c r="AF400" i="1"/>
  <c r="AG400" i="1"/>
  <c r="AH400" i="1" s="1"/>
  <c r="AG363" i="1"/>
  <c r="AH363" i="1"/>
  <c r="AF363" i="1"/>
  <c r="AF471" i="1"/>
  <c r="T208" i="1"/>
  <c r="AB208" i="1"/>
  <c r="V207" i="1"/>
  <c r="AE143" i="1"/>
  <c r="T198" i="1"/>
  <c r="U198" i="1" s="1"/>
  <c r="V188" i="1"/>
  <c r="T209" i="1"/>
  <c r="V209" i="1"/>
  <c r="T202" i="1"/>
  <c r="U202" i="1"/>
  <c r="V175" i="1"/>
  <c r="T121" i="1"/>
  <c r="U121" i="1" s="1"/>
  <c r="R60" i="1"/>
  <c r="S60" i="1"/>
  <c r="R40" i="1"/>
  <c r="S40" i="1"/>
  <c r="R16" i="1"/>
  <c r="S16" i="1"/>
  <c r="T194" i="1"/>
  <c r="R180" i="1"/>
  <c r="S180" i="1"/>
  <c r="R167" i="1"/>
  <c r="S167" i="1" s="1"/>
  <c r="T79" i="1"/>
  <c r="U79" i="1" s="1"/>
  <c r="R77" i="1"/>
  <c r="S77" i="1" s="1"/>
  <c r="R73" i="1"/>
  <c r="S73" i="1" s="1"/>
  <c r="R41" i="1"/>
  <c r="S41" i="1" s="1"/>
  <c r="R37" i="1"/>
  <c r="S37" i="1"/>
  <c r="R33" i="1"/>
  <c r="S33" i="1" s="1"/>
  <c r="R25" i="1"/>
  <c r="S25" i="1" s="1"/>
  <c r="R200" i="1"/>
  <c r="S200" i="1"/>
  <c r="R160" i="1"/>
  <c r="S160" i="1" s="1"/>
  <c r="R158" i="1"/>
  <c r="S158" i="1" s="1"/>
  <c r="R146" i="1"/>
  <c r="S146" i="1"/>
  <c r="AC208" i="1"/>
  <c r="AD208" i="1" s="1"/>
  <c r="AA186" i="1"/>
  <c r="V226" i="1"/>
  <c r="T271" i="1"/>
  <c r="U271" i="1"/>
  <c r="R265" i="1"/>
  <c r="S265" i="1" s="1"/>
  <c r="T215" i="1"/>
  <c r="R179" i="1"/>
  <c r="S179" i="1"/>
  <c r="AB202" i="1"/>
  <c r="AC202" i="1"/>
  <c r="AD202" i="1"/>
  <c r="AF202" i="1"/>
  <c r="T240" i="1"/>
  <c r="U240" i="1" s="1"/>
  <c r="T268" i="1"/>
  <c r="U268" i="1" s="1"/>
  <c r="T274" i="1"/>
  <c r="U274" i="1"/>
  <c r="AA249" i="1"/>
  <c r="T234" i="1"/>
  <c r="U234" i="1"/>
  <c r="R230" i="1"/>
  <c r="S230" i="1"/>
  <c r="T216" i="1"/>
  <c r="R208" i="1"/>
  <c r="S208" i="1" s="1"/>
  <c r="T192" i="1"/>
  <c r="U192" i="1" s="1"/>
  <c r="T190" i="1"/>
  <c r="U190" i="1" s="1"/>
  <c r="T231" i="1"/>
  <c r="U231" i="1" s="1"/>
  <c r="T201" i="1"/>
  <c r="T229" i="1"/>
  <c r="R258" i="1"/>
  <c r="S258" i="1"/>
  <c r="R252" i="1"/>
  <c r="S252" i="1"/>
  <c r="R234" i="1"/>
  <c r="S234" i="1" s="1"/>
  <c r="T219" i="1"/>
  <c r="T188" i="1"/>
  <c r="U188" i="1" s="1"/>
  <c r="T166" i="1"/>
  <c r="U166" i="1"/>
  <c r="T136" i="1"/>
  <c r="U136" i="1"/>
  <c r="R18" i="1"/>
  <c r="S18" i="1"/>
  <c r="AA287" i="1"/>
  <c r="AB287" i="1" s="1"/>
  <c r="AC287" i="1"/>
  <c r="AD287" i="1"/>
  <c r="AF287" i="1" s="1"/>
  <c r="AG287" i="1"/>
  <c r="AH287" i="1" s="1"/>
  <c r="AA270" i="1"/>
  <c r="AA264" i="1"/>
  <c r="T247" i="1"/>
  <c r="U247" i="1"/>
  <c r="V247" i="1"/>
  <c r="R197" i="1"/>
  <c r="S197" i="1" s="1"/>
  <c r="AC194" i="1"/>
  <c r="AD194" i="1" s="1"/>
  <c r="AF194" i="1" s="1"/>
  <c r="AA201" i="1"/>
  <c r="AA257" i="1"/>
  <c r="AA238" i="1"/>
  <c r="V181" i="1"/>
  <c r="T181" i="1"/>
  <c r="AB225" i="1"/>
  <c r="AC225" i="1"/>
  <c r="AD225" i="1"/>
  <c r="AA250" i="1"/>
  <c r="AA230" i="1"/>
  <c r="V227" i="1"/>
  <c r="T227" i="1"/>
  <c r="U227" i="1" s="1"/>
  <c r="AA227" i="1"/>
  <c r="AB209" i="1"/>
  <c r="R287" i="1"/>
  <c r="S287" i="1"/>
  <c r="R274" i="1"/>
  <c r="S274" i="1"/>
  <c r="AA265" i="1"/>
  <c r="AA248" i="1"/>
  <c r="AB248" i="1"/>
  <c r="AC248" i="1"/>
  <c r="AD248" i="1"/>
  <c r="AF248" i="1"/>
  <c r="R244" i="1"/>
  <c r="S244" i="1"/>
  <c r="AA237" i="1"/>
  <c r="AA234" i="1"/>
  <c r="AB234" i="1"/>
  <c r="AC234" i="1"/>
  <c r="AD234" i="1"/>
  <c r="T230" i="1"/>
  <c r="T220" i="1"/>
  <c r="U220" i="1" s="1"/>
  <c r="AA218" i="1"/>
  <c r="AA216" i="1"/>
  <c r="AA200" i="1"/>
  <c r="AA197" i="1"/>
  <c r="R196" i="1"/>
  <c r="S196" i="1" s="1"/>
  <c r="R191" i="1"/>
  <c r="S191" i="1"/>
  <c r="T189" i="1"/>
  <c r="U189" i="1"/>
  <c r="AG189" i="1" s="1"/>
  <c r="R186" i="1"/>
  <c r="S186" i="1" s="1"/>
  <c r="R178" i="1"/>
  <c r="S178" i="1" s="1"/>
  <c r="AA171" i="1"/>
  <c r="R69" i="1"/>
  <c r="S69" i="1"/>
  <c r="R285" i="1"/>
  <c r="S285" i="1"/>
  <c r="R283" i="1"/>
  <c r="S283" i="1" s="1"/>
  <c r="R276" i="1"/>
  <c r="S276" i="1"/>
  <c r="T273" i="1"/>
  <c r="U273" i="1"/>
  <c r="R273" i="1"/>
  <c r="S273" i="1"/>
  <c r="R272" i="1"/>
  <c r="S272" i="1" s="1"/>
  <c r="AA268" i="1"/>
  <c r="T262" i="1"/>
  <c r="U262" i="1" s="1"/>
  <c r="R261" i="1"/>
  <c r="S261" i="1"/>
  <c r="AA253" i="1"/>
  <c r="T245" i="1"/>
  <c r="AB245" i="1" s="1"/>
  <c r="AC245" i="1"/>
  <c r="AD245" i="1"/>
  <c r="R243" i="1"/>
  <c r="S243" i="1"/>
  <c r="R242" i="1"/>
  <c r="S242" i="1" s="1"/>
  <c r="AA239" i="1"/>
  <c r="R238" i="1"/>
  <c r="S238" i="1"/>
  <c r="T235" i="1"/>
  <c r="U235" i="1"/>
  <c r="AA233" i="1"/>
  <c r="T221" i="1"/>
  <c r="R219" i="1"/>
  <c r="S219" i="1" s="1"/>
  <c r="T206" i="1"/>
  <c r="R181" i="1"/>
  <c r="S181" i="1" s="1"/>
  <c r="AA273" i="1"/>
  <c r="AB273" i="1" s="1"/>
  <c r="T258" i="1"/>
  <c r="U258" i="1"/>
  <c r="AB228" i="1"/>
  <c r="R212" i="1"/>
  <c r="S212" i="1" s="1"/>
  <c r="R190" i="1"/>
  <c r="S190" i="1" s="1"/>
  <c r="R182" i="1"/>
  <c r="S182" i="1" s="1"/>
  <c r="R177" i="1"/>
  <c r="S177" i="1" s="1"/>
  <c r="T238" i="1"/>
  <c r="U238" i="1"/>
  <c r="T180" i="1"/>
  <c r="U180" i="1" s="1"/>
  <c r="AA193" i="1"/>
  <c r="U208" i="1"/>
  <c r="AC192" i="1"/>
  <c r="AD192" i="1" s="1"/>
  <c r="AF192" i="1" s="1"/>
  <c r="T249" i="1"/>
  <c r="AC249" i="1" s="1"/>
  <c r="AD249" i="1" s="1"/>
  <c r="U249" i="1"/>
  <c r="V286" i="1"/>
  <c r="T178" i="1"/>
  <c r="U178" i="1" s="1"/>
  <c r="T236" i="1"/>
  <c r="T193" i="1"/>
  <c r="AA281" i="1"/>
  <c r="T280" i="1"/>
  <c r="AB280" i="1" s="1"/>
  <c r="V278" i="1"/>
  <c r="T278" i="1"/>
  <c r="U278" i="1" s="1"/>
  <c r="V275" i="1"/>
  <c r="T275" i="1"/>
  <c r="AC275" i="1" s="1"/>
  <c r="AD275" i="1" s="1"/>
  <c r="V274" i="1"/>
  <c r="T256" i="1"/>
  <c r="U256" i="1" s="1"/>
  <c r="V256" i="1"/>
  <c r="T254" i="1"/>
  <c r="AA251" i="1"/>
  <c r="T241" i="1"/>
  <c r="AC241" i="1" s="1"/>
  <c r="AD241" i="1" s="1"/>
  <c r="V204" i="1"/>
  <c r="T204" i="1"/>
  <c r="U204" i="1"/>
  <c r="T197" i="1"/>
  <c r="V197" i="1"/>
  <c r="V195" i="1"/>
  <c r="T195" i="1"/>
  <c r="T187" i="1"/>
  <c r="V187" i="1"/>
  <c r="AA181" i="1"/>
  <c r="AB249" i="1"/>
  <c r="T288" i="1"/>
  <c r="U288" i="1"/>
  <c r="V288" i="1"/>
  <c r="V265" i="1"/>
  <c r="T265" i="1"/>
  <c r="AA260" i="1"/>
  <c r="R247" i="1"/>
  <c r="S247" i="1"/>
  <c r="V237" i="1"/>
  <c r="T237" i="1"/>
  <c r="AB237" i="1" s="1"/>
  <c r="AB218" i="1"/>
  <c r="AC218" i="1"/>
  <c r="AD218" i="1"/>
  <c r="R286" i="1"/>
  <c r="S286" i="1"/>
  <c r="AA276" i="1"/>
  <c r="AA246" i="1"/>
  <c r="AB246" i="1"/>
  <c r="AC246" i="1"/>
  <c r="AD246" i="1" s="1"/>
  <c r="AF246" i="1" s="1"/>
  <c r="R245" i="1"/>
  <c r="S245" i="1" s="1"/>
  <c r="R228" i="1"/>
  <c r="S228" i="1" s="1"/>
  <c r="AA198" i="1"/>
  <c r="AB198" i="1" s="1"/>
  <c r="AC198" i="1"/>
  <c r="AD198" i="1" s="1"/>
  <c r="R284" i="1"/>
  <c r="S284" i="1"/>
  <c r="AA283" i="1"/>
  <c r="AA252" i="1"/>
  <c r="AA240" i="1"/>
  <c r="AB240" i="1"/>
  <c r="AC240" i="1"/>
  <c r="AD240" i="1" s="1"/>
  <c r="AF240" i="1" s="1"/>
  <c r="R211" i="1"/>
  <c r="S211" i="1"/>
  <c r="AB180" i="1"/>
  <c r="AC180" i="1"/>
  <c r="AD180" i="1"/>
  <c r="AA282" i="1"/>
  <c r="AB282" i="1"/>
  <c r="AC282" i="1"/>
  <c r="AD282" i="1" s="1"/>
  <c r="AA277" i="1"/>
  <c r="AA267" i="1"/>
  <c r="AB264" i="1"/>
  <c r="AC264" i="1"/>
  <c r="AD264" i="1"/>
  <c r="AF264" i="1"/>
  <c r="AG264" i="1" s="1"/>
  <c r="AH264" i="1" s="1"/>
  <c r="T250" i="1"/>
  <c r="R198" i="1"/>
  <c r="S198" i="1"/>
  <c r="R194" i="1"/>
  <c r="S194" i="1"/>
  <c r="R184" i="1"/>
  <c r="S184" i="1" s="1"/>
  <c r="R176" i="1"/>
  <c r="S176" i="1"/>
  <c r="R277" i="1"/>
  <c r="S277" i="1"/>
  <c r="R271" i="1"/>
  <c r="S271" i="1"/>
  <c r="AA261" i="1"/>
  <c r="R260" i="1"/>
  <c r="S260" i="1" s="1"/>
  <c r="R256" i="1"/>
  <c r="S256" i="1" s="1"/>
  <c r="R255" i="1"/>
  <c r="S255" i="1" s="1"/>
  <c r="AA254" i="1"/>
  <c r="R253" i="1"/>
  <c r="S253" i="1"/>
  <c r="AA241" i="1"/>
  <c r="R235" i="1"/>
  <c r="S235" i="1"/>
  <c r="R214" i="1"/>
  <c r="S214" i="1" s="1"/>
  <c r="R199" i="1"/>
  <c r="S199" i="1" s="1"/>
  <c r="AF225" i="1"/>
  <c r="U246" i="1"/>
  <c r="AB220" i="1"/>
  <c r="AC220" i="1"/>
  <c r="AD220" i="1"/>
  <c r="AB255" i="1"/>
  <c r="U270" i="1"/>
  <c r="U217" i="1"/>
  <c r="U212" i="1"/>
  <c r="AB270" i="1"/>
  <c r="AC270" i="1"/>
  <c r="AD270" i="1"/>
  <c r="T284" i="1"/>
  <c r="AB284" i="1"/>
  <c r="AA285" i="1"/>
  <c r="V272" i="1"/>
  <c r="T272" i="1"/>
  <c r="T253" i="1"/>
  <c r="AB253" i="1" s="1"/>
  <c r="AA187" i="1"/>
  <c r="T173" i="1"/>
  <c r="V173" i="1"/>
  <c r="AB266" i="1"/>
  <c r="T269" i="1"/>
  <c r="AA286" i="1"/>
  <c r="AB286" i="1"/>
  <c r="AC286" i="1"/>
  <c r="AD286" i="1"/>
  <c r="AA280" i="1"/>
  <c r="AE272" i="1"/>
  <c r="AA272" i="1"/>
  <c r="V261" i="1"/>
  <c r="T261" i="1"/>
  <c r="V259" i="1"/>
  <c r="T259" i="1"/>
  <c r="AA258" i="1"/>
  <c r="AB258" i="1" s="1"/>
  <c r="AA256" i="1"/>
  <c r="V252" i="1"/>
  <c r="T252" i="1"/>
  <c r="U207" i="1"/>
  <c r="AC207" i="1"/>
  <c r="AD207" i="1" s="1"/>
  <c r="T239" i="1"/>
  <c r="V239" i="1"/>
  <c r="AC266" i="1"/>
  <c r="AD266" i="1"/>
  <c r="V251" i="1"/>
  <c r="T251" i="1"/>
  <c r="AA203" i="1"/>
  <c r="AB203" i="1" s="1"/>
  <c r="AC203" i="1"/>
  <c r="AD203" i="1" s="1"/>
  <c r="AF203" i="1" s="1"/>
  <c r="AA199" i="1"/>
  <c r="AB199" i="1" s="1"/>
  <c r="AC199" i="1"/>
  <c r="AD199" i="1" s="1"/>
  <c r="AA196" i="1"/>
  <c r="AB196" i="1"/>
  <c r="AC196" i="1"/>
  <c r="AD196" i="1"/>
  <c r="T14" i="1"/>
  <c r="U14" i="1"/>
  <c r="AB175" i="1"/>
  <c r="AC175" i="1"/>
  <c r="AD175" i="1"/>
  <c r="AF175" i="1"/>
  <c r="U175" i="1"/>
  <c r="AB217" i="1"/>
  <c r="AC217" i="1"/>
  <c r="AD217" i="1" s="1"/>
  <c r="AF217" i="1" s="1"/>
  <c r="AB271" i="1"/>
  <c r="AC271" i="1"/>
  <c r="AD271" i="1" s="1"/>
  <c r="AC257" i="1"/>
  <c r="AD257" i="1" s="1"/>
  <c r="U237" i="1"/>
  <c r="AC237" i="1"/>
  <c r="AD237" i="1"/>
  <c r="AA279" i="1"/>
  <c r="AA262" i="1"/>
  <c r="V244" i="1"/>
  <c r="T244" i="1"/>
  <c r="AA244" i="1"/>
  <c r="AB244" i="1" s="1"/>
  <c r="AE242" i="1"/>
  <c r="AA242" i="1"/>
  <c r="U241" i="1"/>
  <c r="AC228" i="1"/>
  <c r="AD228" i="1" s="1"/>
  <c r="AF228" i="1" s="1"/>
  <c r="R282" i="1"/>
  <c r="S282" i="1" s="1"/>
  <c r="V276" i="1"/>
  <c r="T276" i="1"/>
  <c r="AA269" i="1"/>
  <c r="V267" i="1"/>
  <c r="T267" i="1"/>
  <c r="U267" i="1" s="1"/>
  <c r="T243" i="1"/>
  <c r="V243" i="1"/>
  <c r="AA243" i="1"/>
  <c r="AB243" i="1" s="1"/>
  <c r="V214" i="1"/>
  <c r="T214" i="1"/>
  <c r="R213" i="1"/>
  <c r="S213" i="1"/>
  <c r="AA288" i="1"/>
  <c r="AB288" i="1" s="1"/>
  <c r="T285" i="1"/>
  <c r="T283" i="1"/>
  <c r="AB283" i="1" s="1"/>
  <c r="V281" i="1"/>
  <c r="T281" i="1"/>
  <c r="AA278" i="1"/>
  <c r="AB278" i="1"/>
  <c r="AC278" i="1"/>
  <c r="AD278" i="1"/>
  <c r="AF278" i="1" s="1"/>
  <c r="V277" i="1"/>
  <c r="T277" i="1"/>
  <c r="R262" i="1"/>
  <c r="S262" i="1" s="1"/>
  <c r="T260" i="1"/>
  <c r="AB260" i="1"/>
  <c r="V260" i="1"/>
  <c r="R236" i="1"/>
  <c r="S236" i="1" s="1"/>
  <c r="V232" i="1"/>
  <c r="T232" i="1"/>
  <c r="U232" i="1" s="1"/>
  <c r="AE224" i="1"/>
  <c r="AA224" i="1"/>
  <c r="AC224" i="1"/>
  <c r="AD224" i="1" s="1"/>
  <c r="AA222" i="1"/>
  <c r="AB222" i="1"/>
  <c r="AC222" i="1"/>
  <c r="AD222" i="1" s="1"/>
  <c r="AC221" i="1"/>
  <c r="AD221" i="1"/>
  <c r="V211" i="1"/>
  <c r="T211" i="1"/>
  <c r="V210" i="1"/>
  <c r="T210" i="1"/>
  <c r="AA207" i="1"/>
  <c r="AB207" i="1" s="1"/>
  <c r="U225" i="1"/>
  <c r="AA184" i="1"/>
  <c r="AB184" i="1" s="1"/>
  <c r="AA212" i="1"/>
  <c r="AB212" i="1"/>
  <c r="AC212" i="1"/>
  <c r="AD212" i="1"/>
  <c r="R202" i="1"/>
  <c r="S202" i="1"/>
  <c r="AA195" i="1"/>
  <c r="R192" i="1"/>
  <c r="S192" i="1" s="1"/>
  <c r="AA190" i="1"/>
  <c r="AB190" i="1" s="1"/>
  <c r="AA223" i="1"/>
  <c r="AA211" i="1"/>
  <c r="AA205" i="1"/>
  <c r="AA191" i="1"/>
  <c r="AB191" i="1" s="1"/>
  <c r="R175" i="1"/>
  <c r="S175" i="1"/>
  <c r="R203" i="1"/>
  <c r="S203" i="1"/>
  <c r="AA183" i="1"/>
  <c r="T15" i="1"/>
  <c r="AA179" i="1"/>
  <c r="AA161" i="1"/>
  <c r="AA159" i="1"/>
  <c r="R135" i="1"/>
  <c r="S135" i="1"/>
  <c r="R131" i="1"/>
  <c r="S131" i="1"/>
  <c r="T129" i="1"/>
  <c r="R23" i="1"/>
  <c r="S23" i="1" s="1"/>
  <c r="R15" i="1"/>
  <c r="S15" i="1"/>
  <c r="V186" i="1"/>
  <c r="T186" i="1"/>
  <c r="T177" i="1"/>
  <c r="V177" i="1"/>
  <c r="V176" i="1"/>
  <c r="T176" i="1"/>
  <c r="T168" i="1"/>
  <c r="V168" i="1"/>
  <c r="T191" i="1"/>
  <c r="AA189" i="1"/>
  <c r="AA185" i="1"/>
  <c r="R185" i="1"/>
  <c r="S185" i="1" s="1"/>
  <c r="AA182" i="1"/>
  <c r="AB182" i="1"/>
  <c r="AC182" i="1"/>
  <c r="AD182" i="1" s="1"/>
  <c r="V179" i="1"/>
  <c r="T179" i="1"/>
  <c r="AA178" i="1"/>
  <c r="AB178" i="1" s="1"/>
  <c r="V19" i="1"/>
  <c r="T19" i="1"/>
  <c r="U19" i="1"/>
  <c r="AA188" i="1"/>
  <c r="T184" i="1"/>
  <c r="AA177" i="1"/>
  <c r="AA176" i="1"/>
  <c r="T185" i="1"/>
  <c r="U185" i="1" s="1"/>
  <c r="V185" i="1"/>
  <c r="V183" i="1"/>
  <c r="T183" i="1"/>
  <c r="AC183" i="1" s="1"/>
  <c r="AA129" i="1"/>
  <c r="V33" i="1"/>
  <c r="T33" i="1"/>
  <c r="U33" i="1"/>
  <c r="AA172" i="1"/>
  <c r="T169" i="1"/>
  <c r="T114" i="1"/>
  <c r="U114" i="1"/>
  <c r="T98" i="1"/>
  <c r="T58" i="1"/>
  <c r="AB58" i="1" s="1"/>
  <c r="U58" i="1"/>
  <c r="R57" i="1"/>
  <c r="S57" i="1" s="1"/>
  <c r="AA53" i="1"/>
  <c r="AA33" i="1"/>
  <c r="R27" i="1"/>
  <c r="S27" i="1"/>
  <c r="AA23" i="1"/>
  <c r="AA19" i="1"/>
  <c r="T16" i="1"/>
  <c r="U16" i="1" s="1"/>
  <c r="AA169" i="1"/>
  <c r="T165" i="1"/>
  <c r="T161" i="1"/>
  <c r="T147" i="1"/>
  <c r="U147" i="1"/>
  <c r="R145" i="1"/>
  <c r="S145" i="1"/>
  <c r="T139" i="1"/>
  <c r="R110" i="1"/>
  <c r="S110" i="1" s="1"/>
  <c r="R90" i="1"/>
  <c r="S90" i="1"/>
  <c r="R70" i="1"/>
  <c r="S70" i="1"/>
  <c r="R58" i="1"/>
  <c r="S58" i="1" s="1"/>
  <c r="AA54" i="1"/>
  <c r="R54" i="1"/>
  <c r="S54" i="1" s="1"/>
  <c r="R38" i="1"/>
  <c r="S38" i="1" s="1"/>
  <c r="AA34" i="1"/>
  <c r="R24" i="1"/>
  <c r="S24" i="1"/>
  <c r="R20" i="1"/>
  <c r="S20" i="1"/>
  <c r="R171" i="1"/>
  <c r="S171" i="1" s="1"/>
  <c r="T23" i="1"/>
  <c r="U23" i="1"/>
  <c r="V129" i="1"/>
  <c r="T35" i="1"/>
  <c r="T63" i="1"/>
  <c r="U63" i="1"/>
  <c r="R61" i="1"/>
  <c r="S61" i="1" s="1"/>
  <c r="V79" i="1"/>
  <c r="T39" i="1"/>
  <c r="U39" i="1"/>
  <c r="T164" i="1"/>
  <c r="R128" i="1"/>
  <c r="S128" i="1"/>
  <c r="R124" i="1"/>
  <c r="S124" i="1"/>
  <c r="R95" i="1"/>
  <c r="S95" i="1"/>
  <c r="T93" i="1"/>
  <c r="U93" i="1" s="1"/>
  <c r="T89" i="1"/>
  <c r="U89" i="1"/>
  <c r="R87" i="1"/>
  <c r="S87" i="1"/>
  <c r="T86" i="1"/>
  <c r="U86" i="1"/>
  <c r="AG86" i="1" s="1"/>
  <c r="AH86" i="1" s="1"/>
  <c r="R84" i="1"/>
  <c r="S84" i="1" s="1"/>
  <c r="T80" i="1"/>
  <c r="R78" i="1"/>
  <c r="S78" i="1"/>
  <c r="R75" i="1"/>
  <c r="S75" i="1"/>
  <c r="R71" i="1"/>
  <c r="S71" i="1" s="1"/>
  <c r="T61" i="1"/>
  <c r="U61" i="1" s="1"/>
  <c r="R59" i="1"/>
  <c r="S59" i="1"/>
  <c r="R51" i="1"/>
  <c r="S51" i="1"/>
  <c r="AA49" i="1"/>
  <c r="T48" i="1"/>
  <c r="R46" i="1"/>
  <c r="S46" i="1" s="1"/>
  <c r="AA41" i="1"/>
  <c r="T40" i="1"/>
  <c r="T59" i="1"/>
  <c r="U59" i="1" s="1"/>
  <c r="R138" i="1"/>
  <c r="S138" i="1" s="1"/>
  <c r="R134" i="1"/>
  <c r="S134" i="1"/>
  <c r="R130" i="1"/>
  <c r="S130" i="1"/>
  <c r="T111" i="1"/>
  <c r="R85" i="1"/>
  <c r="S85" i="1"/>
  <c r="T83" i="1"/>
  <c r="U83" i="1"/>
  <c r="R76" i="1"/>
  <c r="S76" i="1"/>
  <c r="T99" i="1"/>
  <c r="U99" i="1" s="1"/>
  <c r="R97" i="1"/>
  <c r="S97" i="1"/>
  <c r="R92" i="1"/>
  <c r="S92" i="1"/>
  <c r="R28" i="1"/>
  <c r="S28" i="1"/>
  <c r="T52" i="1"/>
  <c r="T107" i="1"/>
  <c r="U107" i="1"/>
  <c r="T22" i="1"/>
  <c r="U22" i="1"/>
  <c r="T50" i="1"/>
  <c r="T68" i="1"/>
  <c r="AB68" i="1" s="1"/>
  <c r="T38" i="1"/>
  <c r="U38" i="1"/>
  <c r="T125" i="1"/>
  <c r="R165" i="1"/>
  <c r="S165" i="1"/>
  <c r="R163" i="1"/>
  <c r="S163" i="1"/>
  <c r="R159" i="1"/>
  <c r="S159" i="1" s="1"/>
  <c r="T157" i="1"/>
  <c r="R155" i="1"/>
  <c r="S155" i="1" s="1"/>
  <c r="T145" i="1"/>
  <c r="U145" i="1" s="1"/>
  <c r="R119" i="1"/>
  <c r="S119" i="1"/>
  <c r="AA115" i="1"/>
  <c r="R115" i="1"/>
  <c r="S115" i="1"/>
  <c r="R111" i="1"/>
  <c r="S111" i="1"/>
  <c r="T108" i="1"/>
  <c r="AB108" i="1" s="1"/>
  <c r="U108" i="1"/>
  <c r="R103" i="1"/>
  <c r="S103" i="1" s="1"/>
  <c r="R102" i="1"/>
  <c r="S102" i="1"/>
  <c r="T100" i="1"/>
  <c r="U100" i="1"/>
  <c r="AA99" i="1"/>
  <c r="R99" i="1"/>
  <c r="S99" i="1"/>
  <c r="AA94" i="1"/>
  <c r="R94" i="1"/>
  <c r="S94" i="1"/>
  <c r="R89" i="1"/>
  <c r="S89" i="1"/>
  <c r="AA88" i="1"/>
  <c r="R72" i="1"/>
  <c r="S72" i="1"/>
  <c r="T70" i="1"/>
  <c r="U70" i="1" s="1"/>
  <c r="T69" i="1"/>
  <c r="U69" i="1" s="1"/>
  <c r="R68" i="1"/>
  <c r="S68" i="1"/>
  <c r="R67" i="1"/>
  <c r="S67" i="1"/>
  <c r="T65" i="1"/>
  <c r="R56" i="1"/>
  <c r="S56" i="1"/>
  <c r="R55" i="1"/>
  <c r="S55" i="1" s="1"/>
  <c r="AA52" i="1"/>
  <c r="R49" i="1"/>
  <c r="S49" i="1"/>
  <c r="R48" i="1"/>
  <c r="S48" i="1"/>
  <c r="T46" i="1"/>
  <c r="U46" i="1" s="1"/>
  <c r="T36" i="1"/>
  <c r="AA35" i="1"/>
  <c r="R31" i="1"/>
  <c r="S31" i="1" s="1"/>
  <c r="R154" i="1"/>
  <c r="S154" i="1"/>
  <c r="T152" i="1"/>
  <c r="U152" i="1"/>
  <c r="R150" i="1"/>
  <c r="S150" i="1" s="1"/>
  <c r="R148" i="1"/>
  <c r="S148" i="1" s="1"/>
  <c r="T90" i="1"/>
  <c r="U90" i="1"/>
  <c r="R29" i="1"/>
  <c r="S29" i="1" s="1"/>
  <c r="T25" i="1"/>
  <c r="T44" i="1"/>
  <c r="T94" i="1"/>
  <c r="U94" i="1" s="1"/>
  <c r="T74" i="1"/>
  <c r="U74" i="1"/>
  <c r="T37" i="1"/>
  <c r="R157" i="1"/>
  <c r="S157" i="1" s="1"/>
  <c r="R153" i="1"/>
  <c r="S153" i="1"/>
  <c r="T130" i="1"/>
  <c r="R112" i="1"/>
  <c r="S112" i="1" s="1"/>
  <c r="AA108" i="1"/>
  <c r="AC108" i="1"/>
  <c r="AD108" i="1" s="1"/>
  <c r="AF108" i="1"/>
  <c r="AG108" i="1"/>
  <c r="AH108" i="1" s="1"/>
  <c r="R108" i="1"/>
  <c r="S108" i="1" s="1"/>
  <c r="AA85" i="1"/>
  <c r="R53" i="1"/>
  <c r="S53" i="1" s="1"/>
  <c r="R43" i="1"/>
  <c r="S43" i="1"/>
  <c r="R42" i="1"/>
  <c r="S42" i="1"/>
  <c r="R36" i="1"/>
  <c r="S36" i="1" s="1"/>
  <c r="T42" i="1"/>
  <c r="V42" i="1"/>
  <c r="AA42" i="1"/>
  <c r="AB42" i="1" s="1"/>
  <c r="V13" i="1"/>
  <c r="T13" i="1"/>
  <c r="U13" i="1"/>
  <c r="T41" i="1"/>
  <c r="U41" i="1"/>
  <c r="T78" i="1"/>
  <c r="U78" i="1" s="1"/>
  <c r="T154" i="1"/>
  <c r="T97" i="1"/>
  <c r="U97" i="1"/>
  <c r="V123" i="1"/>
  <c r="T123" i="1"/>
  <c r="U123" i="1"/>
  <c r="T117" i="1"/>
  <c r="U117" i="1"/>
  <c r="R107" i="1"/>
  <c r="S107" i="1" s="1"/>
  <c r="V57" i="1"/>
  <c r="T57" i="1"/>
  <c r="U57" i="1"/>
  <c r="V28" i="1"/>
  <c r="T28" i="1"/>
  <c r="AB28" i="1" s="1"/>
  <c r="AC28" i="1" s="1"/>
  <c r="AD28" i="1" s="1"/>
  <c r="U28" i="1"/>
  <c r="V18" i="1"/>
  <c r="T18" i="1"/>
  <c r="AA15" i="1"/>
  <c r="T146" i="1"/>
  <c r="T17" i="1"/>
  <c r="U17" i="1" s="1"/>
  <c r="V158" i="1"/>
  <c r="T43" i="1"/>
  <c r="AB43" i="1" s="1"/>
  <c r="R133" i="1"/>
  <c r="S133" i="1" s="1"/>
  <c r="V72" i="1"/>
  <c r="T72" i="1"/>
  <c r="U72" i="1" s="1"/>
  <c r="R52" i="1"/>
  <c r="S52" i="1" s="1"/>
  <c r="AA39" i="1"/>
  <c r="AB39" i="1"/>
  <c r="R35" i="1"/>
  <c r="S35" i="1" s="1"/>
  <c r="R34" i="1"/>
  <c r="S34" i="1" s="1"/>
  <c r="AA25" i="1"/>
  <c r="T150" i="1"/>
  <c r="U150" i="1"/>
  <c r="T113" i="1"/>
  <c r="U113" i="1"/>
  <c r="T109" i="1"/>
  <c r="U109" i="1"/>
  <c r="T60" i="1"/>
  <c r="T135" i="1"/>
  <c r="V61" i="1"/>
  <c r="V153" i="1"/>
  <c r="T153" i="1"/>
  <c r="R98" i="1"/>
  <c r="S98" i="1" s="1"/>
  <c r="V96" i="1"/>
  <c r="T96" i="1"/>
  <c r="U96" i="1" s="1"/>
  <c r="R93" i="1"/>
  <c r="S93" i="1" s="1"/>
  <c r="V87" i="1"/>
  <c r="T87" i="1"/>
  <c r="U87" i="1"/>
  <c r="V86" i="1"/>
  <c r="V83" i="1"/>
  <c r="R83" i="1"/>
  <c r="S83" i="1"/>
  <c r="R79" i="1"/>
  <c r="S79" i="1" s="1"/>
  <c r="T77" i="1"/>
  <c r="U77" i="1"/>
  <c r="AA75" i="1"/>
  <c r="V55" i="1"/>
  <c r="T55" i="1"/>
  <c r="U55" i="1"/>
  <c r="AA51" i="1"/>
  <c r="AA38" i="1"/>
  <c r="AB38" i="1"/>
  <c r="AC38" i="1"/>
  <c r="AD38" i="1" s="1"/>
  <c r="AF38" i="1" s="1"/>
  <c r="AA32" i="1"/>
  <c r="V24" i="1"/>
  <c r="T24" i="1"/>
  <c r="AB24" i="1" s="1"/>
  <c r="V20" i="1"/>
  <c r="T20" i="1"/>
  <c r="AA153" i="1"/>
  <c r="AA147" i="1"/>
  <c r="R139" i="1"/>
  <c r="S139" i="1"/>
  <c r="T137" i="1"/>
  <c r="U137" i="1"/>
  <c r="AG137" i="1" s="1"/>
  <c r="AH137" i="1" s="1"/>
  <c r="R123" i="1"/>
  <c r="S123" i="1" s="1"/>
  <c r="R122" i="1"/>
  <c r="S122" i="1" s="1"/>
  <c r="R121" i="1"/>
  <c r="S121" i="1"/>
  <c r="R120" i="1"/>
  <c r="S120" i="1" s="1"/>
  <c r="T110" i="1"/>
  <c r="U110" i="1"/>
  <c r="R109" i="1"/>
  <c r="S109" i="1" s="1"/>
  <c r="T101" i="1"/>
  <c r="AB101" i="1" s="1"/>
  <c r="R100" i="1"/>
  <c r="S100" i="1" s="1"/>
  <c r="R96" i="1"/>
  <c r="S96" i="1"/>
  <c r="T73" i="1"/>
  <c r="R66" i="1"/>
  <c r="S66" i="1"/>
  <c r="T64" i="1"/>
  <c r="AA60" i="1"/>
  <c r="AB60" i="1" s="1"/>
  <c r="AA43" i="1"/>
  <c r="R39" i="1"/>
  <c r="S39" i="1"/>
  <c r="T34" i="1"/>
  <c r="T32" i="1"/>
  <c r="T31" i="1"/>
  <c r="U31" i="1" s="1"/>
  <c r="T30" i="1"/>
  <c r="AA28" i="1"/>
  <c r="AA24" i="1"/>
  <c r="AA20" i="1"/>
  <c r="R17" i="1"/>
  <c r="S17" i="1" s="1"/>
  <c r="AA13" i="1"/>
  <c r="AB13" i="1" s="1"/>
  <c r="AC13" i="1" s="1"/>
  <c r="AD13" i="1" s="1"/>
  <c r="T156" i="1"/>
  <c r="T143" i="1"/>
  <c r="U143" i="1"/>
  <c r="R140" i="1"/>
  <c r="S140" i="1"/>
  <c r="T138" i="1"/>
  <c r="U138" i="1"/>
  <c r="R136" i="1"/>
  <c r="S136" i="1" s="1"/>
  <c r="R132" i="1"/>
  <c r="S132" i="1"/>
  <c r="R101" i="1"/>
  <c r="S101" i="1"/>
  <c r="AA67" i="1"/>
  <c r="T56" i="1"/>
  <c r="U56" i="1"/>
  <c r="T53" i="1"/>
  <c r="U53" i="1" s="1"/>
  <c r="R45" i="1"/>
  <c r="S45" i="1" s="1"/>
  <c r="R44" i="1"/>
  <c r="S44" i="1"/>
  <c r="AA29" i="1"/>
  <c r="V71" i="1"/>
  <c r="T71" i="1"/>
  <c r="AB71" i="1" s="1"/>
  <c r="T84" i="1"/>
  <c r="U84" i="1"/>
  <c r="AA173" i="1"/>
  <c r="T172" i="1"/>
  <c r="AB172" i="1" s="1"/>
  <c r="U172" i="1"/>
  <c r="V92" i="1"/>
  <c r="T92" i="1"/>
  <c r="AB92" i="1" s="1"/>
  <c r="T81" i="1"/>
  <c r="R64" i="1"/>
  <c r="S64" i="1" s="1"/>
  <c r="T62" i="1"/>
  <c r="V62" i="1"/>
  <c r="R50" i="1"/>
  <c r="S50" i="1"/>
  <c r="T47" i="1"/>
  <c r="V21" i="1"/>
  <c r="T21" i="1"/>
  <c r="T49" i="1"/>
  <c r="V53" i="1"/>
  <c r="R151" i="1"/>
  <c r="S151" i="1"/>
  <c r="AA150" i="1"/>
  <c r="R149" i="1"/>
  <c r="S149" i="1"/>
  <c r="R147" i="1"/>
  <c r="S147" i="1"/>
  <c r="T144" i="1"/>
  <c r="V144" i="1"/>
  <c r="T132" i="1"/>
  <c r="R117" i="1"/>
  <c r="S117" i="1" s="1"/>
  <c r="T104" i="1"/>
  <c r="AB104" i="1" s="1"/>
  <c r="AA76" i="1"/>
  <c r="R32" i="1"/>
  <c r="S32" i="1"/>
  <c r="R21" i="1"/>
  <c r="S21" i="1" s="1"/>
  <c r="T174" i="1"/>
  <c r="U174" i="1" s="1"/>
  <c r="R161" i="1"/>
  <c r="S161" i="1"/>
  <c r="R156" i="1"/>
  <c r="S156" i="1"/>
  <c r="R152" i="1"/>
  <c r="S152" i="1" s="1"/>
  <c r="R144" i="1"/>
  <c r="S144" i="1" s="1"/>
  <c r="T140" i="1"/>
  <c r="U140" i="1"/>
  <c r="AA135" i="1"/>
  <c r="T134" i="1"/>
  <c r="AB134" i="1" s="1"/>
  <c r="U134" i="1"/>
  <c r="T131" i="1"/>
  <c r="T128" i="1"/>
  <c r="U128" i="1" s="1"/>
  <c r="AA117" i="1"/>
  <c r="AB117" i="1" s="1"/>
  <c r="T116" i="1"/>
  <c r="R116" i="1"/>
  <c r="S116" i="1"/>
  <c r="R114" i="1"/>
  <c r="S114" i="1"/>
  <c r="R113" i="1"/>
  <c r="S113" i="1"/>
  <c r="R104" i="1"/>
  <c r="S104" i="1" s="1"/>
  <c r="T88" i="1"/>
  <c r="R81" i="1"/>
  <c r="S81" i="1" s="1"/>
  <c r="T66" i="1"/>
  <c r="AB66" i="1" s="1"/>
  <c r="T45" i="1"/>
  <c r="U45" i="1"/>
  <c r="T170" i="1"/>
  <c r="U170" i="1"/>
  <c r="T162" i="1"/>
  <c r="AA139" i="1"/>
  <c r="R88" i="1"/>
  <c r="S88" i="1"/>
  <c r="R86" i="1"/>
  <c r="S86" i="1"/>
  <c r="R26" i="1"/>
  <c r="S26" i="1"/>
  <c r="T27" i="1"/>
  <c r="T26" i="1"/>
  <c r="V142" i="1"/>
  <c r="T142" i="1"/>
  <c r="U142" i="1"/>
  <c r="V105" i="1"/>
  <c r="T105" i="1"/>
  <c r="AA102" i="1"/>
  <c r="AB102" i="1" s="1"/>
  <c r="V91" i="1"/>
  <c r="T91" i="1"/>
  <c r="V104" i="1"/>
  <c r="V115" i="1"/>
  <c r="T115" i="1"/>
  <c r="U115" i="1" s="1"/>
  <c r="AA106" i="1"/>
  <c r="V133" i="1"/>
  <c r="T133" i="1"/>
  <c r="V127" i="1"/>
  <c r="T127" i="1"/>
  <c r="V120" i="1"/>
  <c r="T120" i="1"/>
  <c r="U120" i="1"/>
  <c r="AE112" i="1"/>
  <c r="R168" i="1"/>
  <c r="S168" i="1"/>
  <c r="R166" i="1"/>
  <c r="S166" i="1" s="1"/>
  <c r="T163" i="1"/>
  <c r="R143" i="1"/>
  <c r="S143" i="1"/>
  <c r="AA134" i="1"/>
  <c r="AA130" i="1"/>
  <c r="AA122" i="1"/>
  <c r="AA121" i="1"/>
  <c r="AB121" i="1" s="1"/>
  <c r="AC121" i="1"/>
  <c r="AD121" i="1"/>
  <c r="AF121" i="1" s="1"/>
  <c r="AA87" i="1"/>
  <c r="R170" i="1"/>
  <c r="S170" i="1" s="1"/>
  <c r="AA137" i="1"/>
  <c r="AA104" i="1"/>
  <c r="AA93" i="1"/>
  <c r="AB93" i="1"/>
  <c r="AC93" i="1"/>
  <c r="AD93" i="1" s="1"/>
  <c r="AF93" i="1" s="1"/>
  <c r="T171" i="1"/>
  <c r="AB171" i="1" s="1"/>
  <c r="AA167" i="1"/>
  <c r="AA165" i="1"/>
  <c r="AA164" i="1"/>
  <c r="R164" i="1"/>
  <c r="S164" i="1"/>
  <c r="AA156" i="1"/>
  <c r="T151" i="1"/>
  <c r="U151" i="1" s="1"/>
  <c r="AA149" i="1"/>
  <c r="AB149" i="1" s="1"/>
  <c r="AC149" i="1" s="1"/>
  <c r="AD149" i="1" s="1"/>
  <c r="AA138" i="1"/>
  <c r="AB138" i="1" s="1"/>
  <c r="T124" i="1"/>
  <c r="R129" i="1"/>
  <c r="S129" i="1"/>
  <c r="R125" i="1"/>
  <c r="S125" i="1"/>
  <c r="R118" i="1"/>
  <c r="S118" i="1"/>
  <c r="AA114" i="1"/>
  <c r="T112" i="1"/>
  <c r="U112" i="1"/>
  <c r="R106" i="1"/>
  <c r="S106" i="1" s="1"/>
  <c r="R105" i="1"/>
  <c r="S105" i="1" s="1"/>
  <c r="AC101" i="1"/>
  <c r="AD101" i="1"/>
  <c r="AF101" i="1" s="1"/>
  <c r="T82" i="1"/>
  <c r="U82" i="1"/>
  <c r="R65" i="1"/>
  <c r="S65" i="1" s="1"/>
  <c r="T54" i="1"/>
  <c r="R30" i="1"/>
  <c r="S30" i="1"/>
  <c r="T29" i="1"/>
  <c r="R14" i="1"/>
  <c r="S14" i="1" s="1"/>
  <c r="AA82" i="1"/>
  <c r="AA78" i="1"/>
  <c r="R19" i="1"/>
  <c r="S19" i="1"/>
  <c r="T76" i="1"/>
  <c r="T75" i="1"/>
  <c r="U75" i="1" s="1"/>
  <c r="R62" i="1"/>
  <c r="S62" i="1" s="1"/>
  <c r="T167" i="1"/>
  <c r="AB167" i="1" s="1"/>
  <c r="AC167" i="1" s="1"/>
  <c r="AD167" i="1" s="1"/>
  <c r="T106" i="1"/>
  <c r="AA103" i="1"/>
  <c r="AB103" i="1" s="1"/>
  <c r="AA158" i="1"/>
  <c r="AB158" i="1"/>
  <c r="AC158" i="1"/>
  <c r="AD158" i="1" s="1"/>
  <c r="AF158" i="1" s="1"/>
  <c r="V85" i="1"/>
  <c r="T85" i="1"/>
  <c r="V67" i="1"/>
  <c r="T67" i="1"/>
  <c r="U44" i="1"/>
  <c r="T141" i="1"/>
  <c r="U129" i="1"/>
  <c r="T103" i="1"/>
  <c r="T159" i="1"/>
  <c r="AB159" i="1" s="1"/>
  <c r="AC159" i="1" s="1"/>
  <c r="AD159" i="1" s="1"/>
  <c r="AA148" i="1"/>
  <c r="R142" i="1"/>
  <c r="S142" i="1" s="1"/>
  <c r="AE116" i="1"/>
  <c r="V160" i="1"/>
  <c r="T160" i="1"/>
  <c r="AA109" i="1"/>
  <c r="AB109" i="1" s="1"/>
  <c r="AC109" i="1" s="1"/>
  <c r="AD109" i="1" s="1"/>
  <c r="T51" i="1"/>
  <c r="T102" i="1"/>
  <c r="T155" i="1"/>
  <c r="R137" i="1"/>
  <c r="S137" i="1" s="1"/>
  <c r="R126" i="1"/>
  <c r="S126" i="1" s="1"/>
  <c r="AA120" i="1"/>
  <c r="AB120" i="1" s="1"/>
  <c r="AC120" i="1" s="1"/>
  <c r="AA107" i="1"/>
  <c r="AA86" i="1"/>
  <c r="R141" i="1"/>
  <c r="S141" i="1" s="1"/>
  <c r="V126" i="1"/>
  <c r="T126" i="1"/>
  <c r="R162" i="1"/>
  <c r="S162" i="1"/>
  <c r="AA157" i="1"/>
  <c r="AA124" i="1"/>
  <c r="V119" i="1"/>
  <c r="T119" i="1"/>
  <c r="AA90" i="1"/>
  <c r="AB90" i="1" s="1"/>
  <c r="R169" i="1"/>
  <c r="S169" i="1"/>
  <c r="T148" i="1"/>
  <c r="R127" i="1"/>
  <c r="S127" i="1"/>
  <c r="T122" i="1"/>
  <c r="T118" i="1"/>
  <c r="AA89" i="1"/>
  <c r="AA92" i="1"/>
  <c r="R91" i="1"/>
  <c r="S91" i="1"/>
  <c r="R82" i="1"/>
  <c r="S82" i="1"/>
  <c r="R74" i="1"/>
  <c r="S74" i="1" s="1"/>
  <c r="T95" i="1"/>
  <c r="R80" i="1"/>
  <c r="S80" i="1"/>
  <c r="R63" i="1"/>
  <c r="S63" i="1" s="1"/>
  <c r="R22" i="1"/>
  <c r="S22" i="1"/>
  <c r="AB274" i="1"/>
  <c r="AC274" i="1"/>
  <c r="AD274" i="1" s="1"/>
  <c r="AB216" i="1"/>
  <c r="AB114" i="1"/>
  <c r="AC114" i="1" s="1"/>
  <c r="AD114" i="1" s="1"/>
  <c r="AF114" i="1" s="1"/>
  <c r="AB188" i="1"/>
  <c r="AC190" i="1"/>
  <c r="AD190" i="1" s="1"/>
  <c r="AF190" i="1"/>
  <c r="AG190" i="1"/>
  <c r="AH190" i="1" s="1"/>
  <c r="AB33" i="1"/>
  <c r="AC33" i="1" s="1"/>
  <c r="AD33" i="1" s="1"/>
  <c r="AB285" i="1"/>
  <c r="AB204" i="1"/>
  <c r="AC204" i="1"/>
  <c r="AD204" i="1" s="1"/>
  <c r="AB23" i="1"/>
  <c r="AC23" i="1"/>
  <c r="AD23" i="1"/>
  <c r="AF23" i="1" s="1"/>
  <c r="AC58" i="1"/>
  <c r="AD58" i="1"/>
  <c r="AB189" i="1"/>
  <c r="AC189" i="1"/>
  <c r="AD189" i="1"/>
  <c r="AC288" i="1"/>
  <c r="AD288" i="1"/>
  <c r="AF288" i="1" s="1"/>
  <c r="AG248" i="1"/>
  <c r="AH248" i="1" s="1"/>
  <c r="AB235" i="1"/>
  <c r="AC235" i="1"/>
  <c r="AD235" i="1"/>
  <c r="AF235" i="1"/>
  <c r="U245" i="1"/>
  <c r="AC273" i="1"/>
  <c r="AD273" i="1" s="1"/>
  <c r="AC280" i="1"/>
  <c r="AD280" i="1" s="1"/>
  <c r="AB276" i="1"/>
  <c r="AB165" i="1"/>
  <c r="AB128" i="1"/>
  <c r="AC128" i="1"/>
  <c r="AD128" i="1"/>
  <c r="AB262" i="1"/>
  <c r="AC262" i="1"/>
  <c r="AD262" i="1" s="1"/>
  <c r="AC258" i="1"/>
  <c r="AD258" i="1" s="1"/>
  <c r="AB247" i="1"/>
  <c r="AC247" i="1"/>
  <c r="AD247" i="1" s="1"/>
  <c r="AF282" i="1"/>
  <c r="AB19" i="1"/>
  <c r="AC19" i="1"/>
  <c r="AD19" i="1" s="1"/>
  <c r="AG225" i="1"/>
  <c r="AH225" i="1"/>
  <c r="AB241" i="1"/>
  <c r="AB86" i="1"/>
  <c r="AC86" i="1" s="1"/>
  <c r="AD86" i="1" s="1"/>
  <c r="U48" i="1"/>
  <c r="AB174" i="1"/>
  <c r="AC174" i="1"/>
  <c r="AD174" i="1"/>
  <c r="AF174" i="1" s="1"/>
  <c r="AG174" i="1" s="1"/>
  <c r="AH174" i="1" s="1"/>
  <c r="AC178" i="1"/>
  <c r="AD178" i="1"/>
  <c r="AB129" i="1"/>
  <c r="AC129" i="1"/>
  <c r="AD129" i="1" s="1"/>
  <c r="U250" i="1"/>
  <c r="AC250" i="1"/>
  <c r="AD250" i="1" s="1"/>
  <c r="AB250" i="1"/>
  <c r="U254" i="1"/>
  <c r="AB254" i="1"/>
  <c r="AC254" i="1"/>
  <c r="AD254" i="1" s="1"/>
  <c r="AG246" i="1"/>
  <c r="AH246" i="1" s="1"/>
  <c r="AF212" i="1"/>
  <c r="AG212" i="1" s="1"/>
  <c r="AH212" i="1"/>
  <c r="AF237" i="1"/>
  <c r="AF245" i="1"/>
  <c r="AG245" i="1"/>
  <c r="AH245" i="1" s="1"/>
  <c r="AF286" i="1"/>
  <c r="AG286" i="1" s="1"/>
  <c r="AH286" i="1" s="1"/>
  <c r="AB259" i="1"/>
  <c r="AC259" i="1"/>
  <c r="AD259" i="1" s="1"/>
  <c r="U259" i="1"/>
  <c r="AC211" i="1"/>
  <c r="AD211" i="1" s="1"/>
  <c r="U276" i="1"/>
  <c r="AC276" i="1"/>
  <c r="AD276" i="1" s="1"/>
  <c r="AF234" i="1"/>
  <c r="AG234" i="1" s="1"/>
  <c r="AH234" i="1" s="1"/>
  <c r="U281" i="1"/>
  <c r="AC281" i="1"/>
  <c r="AD281" i="1"/>
  <c r="U285" i="1"/>
  <c r="AC285" i="1"/>
  <c r="AD285" i="1"/>
  <c r="AB267" i="1"/>
  <c r="AF196" i="1"/>
  <c r="AG196" i="1" s="1"/>
  <c r="AH196" i="1"/>
  <c r="AC261" i="1"/>
  <c r="AD261" i="1" s="1"/>
  <c r="AC253" i="1"/>
  <c r="AD253" i="1" s="1"/>
  <c r="U253" i="1"/>
  <c r="AB252" i="1"/>
  <c r="AB269" i="1"/>
  <c r="AC269" i="1"/>
  <c r="AD269" i="1" s="1"/>
  <c r="AF269" i="1" s="1"/>
  <c r="U269" i="1"/>
  <c r="AG270" i="1"/>
  <c r="AH270" i="1" s="1"/>
  <c r="AF270" i="1"/>
  <c r="AB214" i="1"/>
  <c r="AC214" i="1"/>
  <c r="AD214" i="1" s="1"/>
  <c r="U214" i="1"/>
  <c r="AC243" i="1"/>
  <c r="AD243" i="1"/>
  <c r="AF243" i="1" s="1"/>
  <c r="U243" i="1"/>
  <c r="AG228" i="1"/>
  <c r="AH228" i="1" s="1"/>
  <c r="U244" i="1"/>
  <c r="AC244" i="1"/>
  <c r="AD244" i="1"/>
  <c r="AF244" i="1" s="1"/>
  <c r="AC251" i="1"/>
  <c r="AD251" i="1" s="1"/>
  <c r="AB251" i="1"/>
  <c r="U251" i="1"/>
  <c r="AF207" i="1"/>
  <c r="AG207" i="1" s="1"/>
  <c r="AH207" i="1" s="1"/>
  <c r="AF221" i="1"/>
  <c r="AB147" i="1"/>
  <c r="AC147" i="1" s="1"/>
  <c r="AD147" i="1" s="1"/>
  <c r="AF147" i="1" s="1"/>
  <c r="AB16" i="1"/>
  <c r="AC16" i="1"/>
  <c r="AD16" i="1" s="1"/>
  <c r="U210" i="1"/>
  <c r="AC232" i="1"/>
  <c r="AD232" i="1" s="1"/>
  <c r="AF232" i="1" s="1"/>
  <c r="U260" i="1"/>
  <c r="AC260" i="1"/>
  <c r="AD260" i="1"/>
  <c r="AF257" i="1"/>
  <c r="AF199" i="1"/>
  <c r="AG199" i="1"/>
  <c r="AH199" i="1" s="1"/>
  <c r="AB239" i="1"/>
  <c r="AC239" i="1"/>
  <c r="AD239" i="1" s="1"/>
  <c r="U239" i="1"/>
  <c r="AB281" i="1"/>
  <c r="U272" i="1"/>
  <c r="AB272" i="1"/>
  <c r="AC272" i="1"/>
  <c r="AD272" i="1" s="1"/>
  <c r="AC284" i="1"/>
  <c r="AD284" i="1" s="1"/>
  <c r="U284" i="1"/>
  <c r="AB183" i="1"/>
  <c r="AD183" i="1"/>
  <c r="U183" i="1"/>
  <c r="U184" i="1"/>
  <c r="U40" i="1"/>
  <c r="AB41" i="1"/>
  <c r="AB179" i="1"/>
  <c r="AC179" i="1"/>
  <c r="AD179" i="1" s="1"/>
  <c r="AF179" i="1" s="1"/>
  <c r="AG179" i="1" s="1"/>
  <c r="AH179" i="1" s="1"/>
  <c r="U179" i="1"/>
  <c r="AF182" i="1"/>
  <c r="U191" i="1"/>
  <c r="AB25" i="1"/>
  <c r="AC25" i="1" s="1"/>
  <c r="AD25" i="1" s="1"/>
  <c r="U177" i="1"/>
  <c r="AB177" i="1"/>
  <c r="AC177" i="1"/>
  <c r="AD177" i="1" s="1"/>
  <c r="AC68" i="1"/>
  <c r="AD68" i="1" s="1"/>
  <c r="AC138" i="1"/>
  <c r="AD138" i="1"/>
  <c r="AF138" i="1" s="1"/>
  <c r="AB137" i="1"/>
  <c r="AC137" i="1"/>
  <c r="AD137" i="1"/>
  <c r="AB130" i="1"/>
  <c r="AB20" i="1"/>
  <c r="AB34" i="1"/>
  <c r="AC34" i="1"/>
  <c r="AD34" i="1"/>
  <c r="AF34" i="1" s="1"/>
  <c r="AB55" i="1"/>
  <c r="AC55" i="1" s="1"/>
  <c r="AD55" i="1" s="1"/>
  <c r="AB185" i="1"/>
  <c r="AC185" i="1"/>
  <c r="AD185" i="1" s="1"/>
  <c r="AC184" i="1"/>
  <c r="AD184" i="1"/>
  <c r="AC191" i="1"/>
  <c r="AD191" i="1" s="1"/>
  <c r="AB176" i="1"/>
  <c r="AC176" i="1"/>
  <c r="AD176" i="1"/>
  <c r="U176" i="1"/>
  <c r="AG176" i="1" s="1"/>
  <c r="AH176" i="1" s="1"/>
  <c r="U186" i="1"/>
  <c r="AB186" i="1"/>
  <c r="AC186" i="1"/>
  <c r="AD186" i="1" s="1"/>
  <c r="U25" i="1"/>
  <c r="U163" i="1"/>
  <c r="AD120" i="1"/>
  <c r="AF120" i="1" s="1"/>
  <c r="AC66" i="1"/>
  <c r="AD66" i="1"/>
  <c r="AB87" i="1"/>
  <c r="AB32" i="1"/>
  <c r="AC32" i="1" s="1"/>
  <c r="AD32" i="1" s="1"/>
  <c r="AC42" i="1"/>
  <c r="AD42" i="1" s="1"/>
  <c r="AB70" i="1"/>
  <c r="AC70" i="1" s="1"/>
  <c r="AD70" i="1" s="1"/>
  <c r="AF70" i="1" s="1"/>
  <c r="AB100" i="1"/>
  <c r="AC100" i="1"/>
  <c r="AD100" i="1" s="1"/>
  <c r="AF100" i="1" s="1"/>
  <c r="AB74" i="1"/>
  <c r="AC74" i="1"/>
  <c r="AD74" i="1" s="1"/>
  <c r="AC60" i="1"/>
  <c r="AD60" i="1"/>
  <c r="AF60" i="1" s="1"/>
  <c r="U36" i="1"/>
  <c r="AB53" i="1"/>
  <c r="AC53" i="1" s="1"/>
  <c r="AD53" i="1" s="1"/>
  <c r="AF53" i="1" s="1"/>
  <c r="AC117" i="1"/>
  <c r="AD117" i="1" s="1"/>
  <c r="AB78" i="1"/>
  <c r="AC78" i="1"/>
  <c r="AD78" i="1"/>
  <c r="AB135" i="1"/>
  <c r="AB84" i="1"/>
  <c r="AC84" i="1"/>
  <c r="AD84" i="1"/>
  <c r="AB143" i="1"/>
  <c r="AC143" i="1" s="1"/>
  <c r="AD143" i="1" s="1"/>
  <c r="AB99" i="1"/>
  <c r="AC99" i="1" s="1"/>
  <c r="AD99" i="1" s="1"/>
  <c r="U50" i="1"/>
  <c r="AB50" i="1"/>
  <c r="AC50" i="1"/>
  <c r="AD50" i="1" s="1"/>
  <c r="AF50" i="1" s="1"/>
  <c r="AB150" i="1"/>
  <c r="AC150" i="1"/>
  <c r="AD150" i="1" s="1"/>
  <c r="AF150" i="1" s="1"/>
  <c r="AB116" i="1"/>
  <c r="AB82" i="1"/>
  <c r="AC82" i="1" s="1"/>
  <c r="AD82" i="1" s="1"/>
  <c r="AF82" i="1" s="1"/>
  <c r="U18" i="1"/>
  <c r="U60" i="1"/>
  <c r="AB154" i="1"/>
  <c r="U34" i="1"/>
  <c r="U42" i="1"/>
  <c r="U64" i="1"/>
  <c r="U32" i="1"/>
  <c r="AC41" i="1"/>
  <c r="AD41" i="1" s="1"/>
  <c r="AB170" i="1"/>
  <c r="AC170" i="1"/>
  <c r="AD170" i="1" s="1"/>
  <c r="AF170" i="1" s="1"/>
  <c r="U81" i="1"/>
  <c r="U21" i="1"/>
  <c r="U88" i="1"/>
  <c r="AB88" i="1"/>
  <c r="U131" i="1"/>
  <c r="AB105" i="1"/>
  <c r="AC105" i="1"/>
  <c r="AD105" i="1" s="1"/>
  <c r="U105" i="1"/>
  <c r="U27" i="1"/>
  <c r="AG27" i="1" s="1"/>
  <c r="AH27" i="1" s="1"/>
  <c r="AB27" i="1"/>
  <c r="AC27" i="1"/>
  <c r="AD27" i="1"/>
  <c r="U54" i="1"/>
  <c r="AB115" i="1"/>
  <c r="AC115" i="1"/>
  <c r="AD115" i="1" s="1"/>
  <c r="AF115" i="1"/>
  <c r="AB124" i="1"/>
  <c r="AB106" i="1"/>
  <c r="AC106" i="1" s="1"/>
  <c r="AD106" i="1" s="1"/>
  <c r="AF106" i="1" s="1"/>
  <c r="U29" i="1"/>
  <c r="AB29" i="1"/>
  <c r="AC29" i="1"/>
  <c r="AD29" i="1"/>
  <c r="AF29" i="1"/>
  <c r="U133" i="1"/>
  <c r="U118" i="1"/>
  <c r="AB118" i="1"/>
  <c r="AC118" i="1" s="1"/>
  <c r="AD118" i="1" s="1"/>
  <c r="AF118" i="1" s="1"/>
  <c r="U95" i="1"/>
  <c r="U159" i="1"/>
  <c r="U119" i="1"/>
  <c r="AB119" i="1"/>
  <c r="AC119" i="1"/>
  <c r="AD119" i="1"/>
  <c r="U160" i="1"/>
  <c r="AB160" i="1"/>
  <c r="AC160" i="1" s="1"/>
  <c r="AD160" i="1" s="1"/>
  <c r="AF160" i="1" s="1"/>
  <c r="U85" i="1"/>
  <c r="AB85" i="1"/>
  <c r="AC85" i="1" s="1"/>
  <c r="AD85" i="1"/>
  <c r="AG85" i="1"/>
  <c r="AH85" i="1" s="1"/>
  <c r="U167" i="1"/>
  <c r="U102" i="1"/>
  <c r="AC102" i="1"/>
  <c r="AD102" i="1"/>
  <c r="AF102" i="1" s="1"/>
  <c r="U106" i="1"/>
  <c r="AC103" i="1"/>
  <c r="AD103" i="1"/>
  <c r="U103" i="1"/>
  <c r="AF189" i="1"/>
  <c r="AH189" i="1"/>
  <c r="AF250" i="1"/>
  <c r="AF254" i="1"/>
  <c r="AG232" i="1"/>
  <c r="AH232" i="1" s="1"/>
  <c r="AG244" i="1"/>
  <c r="AH244" i="1" s="1"/>
  <c r="AF251" i="1"/>
  <c r="AF260" i="1"/>
  <c r="AG260" i="1" s="1"/>
  <c r="AH260" i="1" s="1"/>
  <c r="AG170" i="1"/>
  <c r="AH170" i="1" s="1"/>
  <c r="AF285" i="1"/>
  <c r="AG285" i="1" s="1"/>
  <c r="AH285" i="1" s="1"/>
  <c r="AF281" i="1"/>
  <c r="AF272" i="1"/>
  <c r="AF183" i="1"/>
  <c r="AG183" i="1"/>
  <c r="AH183" i="1" s="1"/>
  <c r="AF176" i="1"/>
  <c r="AG60" i="1"/>
  <c r="AH60" i="1" s="1"/>
  <c r="AF105" i="1"/>
  <c r="AG105" i="1"/>
  <c r="AH105" i="1" s="1"/>
  <c r="AF85" i="1"/>
  <c r="AG106" i="1"/>
  <c r="AH106" i="1" s="1"/>
  <c r="AG160" i="1"/>
  <c r="AH160" i="1" s="1"/>
  <c r="AF27" i="1"/>
  <c r="AG84" i="1"/>
  <c r="AH84" i="1" s="1"/>
  <c r="AF84" i="1"/>
  <c r="AG53" i="1"/>
  <c r="AH53" i="1"/>
  <c r="AG82" i="1"/>
  <c r="AH82" i="1" s="1"/>
  <c r="AG147" i="1"/>
  <c r="AH147" i="1" s="1"/>
  <c r="AF86" i="1"/>
  <c r="AF149" i="1"/>
  <c r="AG38" i="1"/>
  <c r="AH38" i="1" s="1"/>
  <c r="AG102" i="1"/>
  <c r="AH102" i="1" s="1"/>
  <c r="AF32" i="1"/>
  <c r="AG32" i="1"/>
  <c r="AH32" i="1"/>
  <c r="AF78" i="1"/>
  <c r="AF66" i="1"/>
  <c r="AF137" i="1"/>
  <c r="AF58" i="1"/>
  <c r="AG58" i="1" s="1"/>
  <c r="AH58" i="1" s="1"/>
  <c r="AF239" i="1" l="1"/>
  <c r="AG239" i="1" s="1"/>
  <c r="AH239" i="1" s="1"/>
  <c r="AF191" i="1"/>
  <c r="AG191" i="1"/>
  <c r="AH191" i="1" s="1"/>
  <c r="AF55" i="1"/>
  <c r="AG55" i="1" s="1"/>
  <c r="AH55" i="1" s="1"/>
  <c r="AF19" i="1"/>
  <c r="AG19" i="1"/>
  <c r="AH19" i="1" s="1"/>
  <c r="AF271" i="1"/>
  <c r="AG271" i="1"/>
  <c r="AH271" i="1" s="1"/>
  <c r="AF241" i="1"/>
  <c r="AG241" i="1"/>
  <c r="AH241" i="1" s="1"/>
  <c r="AF99" i="1"/>
  <c r="AG99" i="1" s="1"/>
  <c r="AH99" i="1" s="1"/>
  <c r="AF109" i="1"/>
  <c r="AG109" i="1"/>
  <c r="AH109" i="1" s="1"/>
  <c r="AF224" i="1"/>
  <c r="AF567" i="1"/>
  <c r="AG567" i="1" s="1"/>
  <c r="AH567" i="1" s="1"/>
  <c r="AF117" i="1"/>
  <c r="AG117" i="1" s="1"/>
  <c r="AH117" i="1" s="1"/>
  <c r="AF280" i="1"/>
  <c r="AG280" i="1" s="1"/>
  <c r="AH280" i="1" s="1"/>
  <c r="AF167" i="1"/>
  <c r="AG167" i="1"/>
  <c r="AH167" i="1" s="1"/>
  <c r="AF41" i="1"/>
  <c r="AG41" i="1" s="1"/>
  <c r="AH41" i="1" s="1"/>
  <c r="AG33" i="1"/>
  <c r="AH33" i="1" s="1"/>
  <c r="AF33" i="1"/>
  <c r="AF68" i="1"/>
  <c r="AG68" i="1" s="1"/>
  <c r="AH68" i="1" s="1"/>
  <c r="AF28" i="1"/>
  <c r="AG28" i="1" s="1"/>
  <c r="AH28" i="1" s="1"/>
  <c r="AF198" i="1"/>
  <c r="AG198" i="1" s="1"/>
  <c r="AH198" i="1" s="1"/>
  <c r="AF275" i="1"/>
  <c r="AG275" i="1" s="1"/>
  <c r="AH275" i="1" s="1"/>
  <c r="AF329" i="1"/>
  <c r="AG329" i="1" s="1"/>
  <c r="AH329" i="1" s="1"/>
  <c r="AF451" i="1"/>
  <c r="AG451" i="1"/>
  <c r="AH451" i="1" s="1"/>
  <c r="AF143" i="1"/>
  <c r="AG143" i="1" s="1"/>
  <c r="AH143" i="1" s="1"/>
  <c r="AF211" i="1"/>
  <c r="AG211" i="1" s="1"/>
  <c r="AH211" i="1" s="1"/>
  <c r="AF42" i="1"/>
  <c r="AG42" i="1"/>
  <c r="AH42" i="1" s="1"/>
  <c r="AF186" i="1"/>
  <c r="AG186" i="1" s="1"/>
  <c r="AH186" i="1" s="1"/>
  <c r="AF177" i="1"/>
  <c r="AG177" i="1" s="1"/>
  <c r="AH177" i="1" s="1"/>
  <c r="AG16" i="1"/>
  <c r="AH16" i="1" s="1"/>
  <c r="AF16" i="1"/>
  <c r="AF214" i="1"/>
  <c r="AG214" i="1"/>
  <c r="AH214" i="1" s="1"/>
  <c r="AF13" i="1"/>
  <c r="AG13" i="1"/>
  <c r="AH13" i="1" s="1"/>
  <c r="AF253" i="1"/>
  <c r="AG253" i="1" s="1"/>
  <c r="AH253" i="1" s="1"/>
  <c r="AF261" i="1"/>
  <c r="AG74" i="1"/>
  <c r="AH74" i="1" s="1"/>
  <c r="AF74" i="1"/>
  <c r="AG25" i="1"/>
  <c r="AH25" i="1" s="1"/>
  <c r="AF25" i="1"/>
  <c r="AF204" i="1"/>
  <c r="AG204" i="1"/>
  <c r="AH204" i="1" s="1"/>
  <c r="AF159" i="1"/>
  <c r="AG159" i="1" s="1"/>
  <c r="AH159" i="1" s="1"/>
  <c r="AF511" i="1"/>
  <c r="U173" i="1"/>
  <c r="AC173" i="1"/>
  <c r="AD173" i="1" s="1"/>
  <c r="AB236" i="1"/>
  <c r="U236" i="1"/>
  <c r="AB181" i="1"/>
  <c r="AC181" i="1"/>
  <c r="AD181" i="1" s="1"/>
  <c r="AF468" i="1"/>
  <c r="AG468" i="1" s="1"/>
  <c r="AH468" i="1" s="1"/>
  <c r="AF355" i="1"/>
  <c r="AG355" i="1" s="1"/>
  <c r="AH355" i="1" s="1"/>
  <c r="AF323" i="1"/>
  <c r="AG323" i="1" s="1"/>
  <c r="AH323" i="1" s="1"/>
  <c r="AF379" i="1"/>
  <c r="AF554" i="1"/>
  <c r="AG554" i="1" s="1"/>
  <c r="AH554" i="1" s="1"/>
  <c r="U429" i="1"/>
  <c r="AC429" i="1"/>
  <c r="AD429" i="1" s="1"/>
  <c r="AB429" i="1"/>
  <c r="AF604" i="1"/>
  <c r="AG604" i="1" s="1"/>
  <c r="AH604" i="1" s="1"/>
  <c r="AF610" i="1"/>
  <c r="AG610" i="1" s="1"/>
  <c r="AH610" i="1" s="1"/>
  <c r="AF103" i="1"/>
  <c r="AG103" i="1" s="1"/>
  <c r="AH103" i="1" s="1"/>
  <c r="U91" i="1"/>
  <c r="U73" i="1"/>
  <c r="AB73" i="1"/>
  <c r="AC73" i="1"/>
  <c r="AD73" i="1" s="1"/>
  <c r="U187" i="1"/>
  <c r="AC187" i="1"/>
  <c r="AD187" i="1" s="1"/>
  <c r="AG158" i="1"/>
  <c r="AH158" i="1" s="1"/>
  <c r="AG115" i="1"/>
  <c r="AH115" i="1" s="1"/>
  <c r="AB59" i="1"/>
  <c r="AC59" i="1" s="1"/>
  <c r="AD59" i="1" s="1"/>
  <c r="AG278" i="1"/>
  <c r="AH278" i="1" s="1"/>
  <c r="U132" i="1"/>
  <c r="AB153" i="1"/>
  <c r="AC153" i="1" s="1"/>
  <c r="AD153" i="1" s="1"/>
  <c r="U153" i="1"/>
  <c r="U37" i="1"/>
  <c r="AB37" i="1"/>
  <c r="AC37" i="1"/>
  <c r="AD37" i="1" s="1"/>
  <c r="AF322" i="1"/>
  <c r="AG322" i="1" s="1"/>
  <c r="AH322" i="1" s="1"/>
  <c r="AG431" i="1"/>
  <c r="AH431" i="1" s="1"/>
  <c r="AG50" i="1"/>
  <c r="AH50" i="1" s="1"/>
  <c r="AG118" i="1"/>
  <c r="AH118" i="1" s="1"/>
  <c r="AG23" i="1"/>
  <c r="AH23" i="1" s="1"/>
  <c r="AG100" i="1"/>
  <c r="AH100" i="1" s="1"/>
  <c r="AC171" i="1"/>
  <c r="AD171" i="1" s="1"/>
  <c r="AF284" i="1"/>
  <c r="AG284" i="1"/>
  <c r="AH284" i="1" s="1"/>
  <c r="U283" i="1"/>
  <c r="AG217" i="1"/>
  <c r="AH217" i="1" s="1"/>
  <c r="AG254" i="1"/>
  <c r="AH254" i="1" s="1"/>
  <c r="AF258" i="1"/>
  <c r="AG258" i="1"/>
  <c r="AH258" i="1" s="1"/>
  <c r="AF273" i="1"/>
  <c r="AG273" i="1" s="1"/>
  <c r="AH273" i="1" s="1"/>
  <c r="AG274" i="1"/>
  <c r="AH274" i="1" s="1"/>
  <c r="AF274" i="1"/>
  <c r="U126" i="1"/>
  <c r="U67" i="1"/>
  <c r="AB67" i="1"/>
  <c r="AC67" i="1" s="1"/>
  <c r="AD67" i="1" s="1"/>
  <c r="U124" i="1"/>
  <c r="AC124" i="1"/>
  <c r="AD124" i="1" s="1"/>
  <c r="AC134" i="1"/>
  <c r="AD134" i="1" s="1"/>
  <c r="AB162" i="1"/>
  <c r="AC162" i="1"/>
  <c r="AD162" i="1" s="1"/>
  <c r="U162" i="1"/>
  <c r="U49" i="1"/>
  <c r="AB49" i="1"/>
  <c r="AC49" i="1" s="1"/>
  <c r="AD49" i="1" s="1"/>
  <c r="AC20" i="1"/>
  <c r="AD20" i="1" s="1"/>
  <c r="U135" i="1"/>
  <c r="AC135" i="1"/>
  <c r="AD135" i="1" s="1"/>
  <c r="AC154" i="1"/>
  <c r="AD154" i="1" s="1"/>
  <c r="U68" i="1"/>
  <c r="AB161" i="1"/>
  <c r="AC161" i="1" s="1"/>
  <c r="AD161" i="1" s="1"/>
  <c r="U169" i="1"/>
  <c r="AB169" i="1"/>
  <c r="AC169" i="1"/>
  <c r="AD169" i="1" s="1"/>
  <c r="AB211" i="1"/>
  <c r="U211" i="1"/>
  <c r="AF266" i="1"/>
  <c r="AG266" i="1" s="1"/>
  <c r="AH266" i="1" s="1"/>
  <c r="AG282" i="1"/>
  <c r="AH282" i="1" s="1"/>
  <c r="U197" i="1"/>
  <c r="AB197" i="1"/>
  <c r="AC197" i="1"/>
  <c r="AD197" i="1" s="1"/>
  <c r="AG192" i="1"/>
  <c r="AH192" i="1" s="1"/>
  <c r="U216" i="1"/>
  <c r="AC216" i="1"/>
  <c r="AD216" i="1" s="1"/>
  <c r="AF361" i="1"/>
  <c r="AG361" i="1" s="1"/>
  <c r="AH361" i="1" s="1"/>
  <c r="U448" i="1"/>
  <c r="AB470" i="1"/>
  <c r="AF500" i="1"/>
  <c r="AG500" i="1" s="1"/>
  <c r="AH500" i="1" s="1"/>
  <c r="U455" i="1"/>
  <c r="AB455" i="1"/>
  <c r="AC455" i="1"/>
  <c r="AD455" i="1" s="1"/>
  <c r="AB512" i="1"/>
  <c r="U512" i="1"/>
  <c r="AF348" i="1"/>
  <c r="AG348" i="1" s="1"/>
  <c r="AH348" i="1" s="1"/>
  <c r="AF296" i="1"/>
  <c r="AG296" i="1" s="1"/>
  <c r="AH296" i="1" s="1"/>
  <c r="AF539" i="1"/>
  <c r="AG539" i="1" s="1"/>
  <c r="AH539" i="1" s="1"/>
  <c r="AB486" i="1"/>
  <c r="AG391" i="1"/>
  <c r="AH391" i="1" s="1"/>
  <c r="AF404" i="1"/>
  <c r="AG404" i="1" s="1"/>
  <c r="AH404" i="1" s="1"/>
  <c r="U560" i="1"/>
  <c r="AC560" i="1"/>
  <c r="AD560" i="1" s="1"/>
  <c r="AB560" i="1"/>
  <c r="AF582" i="1"/>
  <c r="AG582" i="1"/>
  <c r="AH582" i="1" s="1"/>
  <c r="AF983" i="1"/>
  <c r="AC417" i="1"/>
  <c r="AD417" i="1" s="1"/>
  <c r="U417" i="1"/>
  <c r="AB299" i="1"/>
  <c r="U299" i="1"/>
  <c r="AC299" i="1"/>
  <c r="AD299" i="1" s="1"/>
  <c r="U263" i="1"/>
  <c r="AC263" i="1"/>
  <c r="AD263" i="1" s="1"/>
  <c r="AF552" i="1"/>
  <c r="AG552" i="1"/>
  <c r="AH552" i="1" s="1"/>
  <c r="AF119" i="1"/>
  <c r="AG119" i="1"/>
  <c r="AH119" i="1" s="1"/>
  <c r="AC104" i="1"/>
  <c r="AD104" i="1" s="1"/>
  <c r="U26" i="1"/>
  <c r="U65" i="1"/>
  <c r="AG237" i="1"/>
  <c r="AH237" i="1" s="1"/>
  <c r="AF178" i="1"/>
  <c r="AG178" i="1"/>
  <c r="AH178" i="1" s="1"/>
  <c r="U146" i="1"/>
  <c r="U98" i="1"/>
  <c r="AB98" i="1"/>
  <c r="U168" i="1"/>
  <c r="AB187" i="1"/>
  <c r="U230" i="1"/>
  <c r="AB230" i="1"/>
  <c r="AC230" i="1"/>
  <c r="AD230" i="1" s="1"/>
  <c r="AG120" i="1"/>
  <c r="AH120" i="1" s="1"/>
  <c r="AF129" i="1"/>
  <c r="AG129" i="1" s="1"/>
  <c r="AH129" i="1" s="1"/>
  <c r="AG29" i="1"/>
  <c r="AH29" i="1" s="1"/>
  <c r="AG272" i="1"/>
  <c r="AH272" i="1" s="1"/>
  <c r="AC267" i="1"/>
  <c r="AD267" i="1" s="1"/>
  <c r="AG288" i="1"/>
  <c r="AH288" i="1" s="1"/>
  <c r="AB30" i="1"/>
  <c r="AC30" i="1" s="1"/>
  <c r="AD30" i="1" s="1"/>
  <c r="U30" i="1"/>
  <c r="U130" i="1"/>
  <c r="AC130" i="1"/>
  <c r="AD130" i="1" s="1"/>
  <c r="AB94" i="1"/>
  <c r="AC94" i="1"/>
  <c r="AD94" i="1" s="1"/>
  <c r="AC165" i="1"/>
  <c r="AD165" i="1" s="1"/>
  <c r="U165" i="1"/>
  <c r="AG240" i="1"/>
  <c r="AH240" i="1" s="1"/>
  <c r="AB256" i="1"/>
  <c r="AC256" i="1"/>
  <c r="AD256" i="1" s="1"/>
  <c r="AC268" i="1"/>
  <c r="AD268" i="1" s="1"/>
  <c r="AB268" i="1"/>
  <c r="AC215" i="1"/>
  <c r="AD215" i="1" s="1"/>
  <c r="U215" i="1"/>
  <c r="AB215" i="1"/>
  <c r="AB263" i="1"/>
  <c r="AF420" i="1"/>
  <c r="AG420" i="1"/>
  <c r="AH420" i="1" s="1"/>
  <c r="AF426" i="1"/>
  <c r="AG426" i="1"/>
  <c r="AH426" i="1" s="1"/>
  <c r="AF499" i="1"/>
  <c r="AG499" i="1"/>
  <c r="AH499" i="1" s="1"/>
  <c r="AF307" i="1"/>
  <c r="AG307" i="1"/>
  <c r="AH307" i="1" s="1"/>
  <c r="AG510" i="1"/>
  <c r="AH510" i="1" s="1"/>
  <c r="AF340" i="1"/>
  <c r="AG340" i="1"/>
  <c r="AH340" i="1" s="1"/>
  <c r="AG412" i="1"/>
  <c r="AH412" i="1" s="1"/>
  <c r="AF412" i="1"/>
  <c r="AC255" i="1"/>
  <c r="AD255" i="1" s="1"/>
  <c r="U255" i="1"/>
  <c r="AG526" i="1"/>
  <c r="AH526" i="1" s="1"/>
  <c r="AF526" i="1"/>
  <c r="AF551" i="1"/>
  <c r="AG551" i="1"/>
  <c r="AH551" i="1" s="1"/>
  <c r="AF806" i="1"/>
  <c r="AG806" i="1" s="1"/>
  <c r="AH806" i="1" s="1"/>
  <c r="AG884" i="1"/>
  <c r="AH884" i="1" s="1"/>
  <c r="AF884" i="1"/>
  <c r="AF641" i="1"/>
  <c r="AG641" i="1" s="1"/>
  <c r="AH641" i="1" s="1"/>
  <c r="AF990" i="1"/>
  <c r="AG990" i="1"/>
  <c r="AH990" i="1" s="1"/>
  <c r="AF184" i="1"/>
  <c r="AG184" i="1" s="1"/>
  <c r="AH184" i="1" s="1"/>
  <c r="AG78" i="1"/>
  <c r="AH78" i="1" s="1"/>
  <c r="AC188" i="1"/>
  <c r="AD188" i="1" s="1"/>
  <c r="AB122" i="1"/>
  <c r="AC122" i="1" s="1"/>
  <c r="AD122" i="1" s="1"/>
  <c r="U155" i="1"/>
  <c r="AG149" i="1"/>
  <c r="AH149" i="1" s="1"/>
  <c r="U92" i="1"/>
  <c r="U156" i="1"/>
  <c r="AB156" i="1"/>
  <c r="AC156" i="1" s="1"/>
  <c r="AD156" i="1" s="1"/>
  <c r="U24" i="1"/>
  <c r="U43" i="1"/>
  <c r="AC43" i="1"/>
  <c r="AD43" i="1" s="1"/>
  <c r="AB69" i="1"/>
  <c r="AC69" i="1"/>
  <c r="AD69" i="1" s="1"/>
  <c r="AB139" i="1"/>
  <c r="U139" i="1"/>
  <c r="U277" i="1"/>
  <c r="AC277" i="1"/>
  <c r="AD277" i="1" s="1"/>
  <c r="U193" i="1"/>
  <c r="AC193" i="1"/>
  <c r="AD193" i="1" s="1"/>
  <c r="U181" i="1"/>
  <c r="AB229" i="1"/>
  <c r="U229" i="1"/>
  <c r="AG374" i="1"/>
  <c r="AH374" i="1" s="1"/>
  <c r="AB469" i="1"/>
  <c r="AC469" i="1"/>
  <c r="AD469" i="1" s="1"/>
  <c r="U469" i="1"/>
  <c r="AF488" i="1"/>
  <c r="AG488" i="1" s="1"/>
  <c r="AH488" i="1" s="1"/>
  <c r="AF503" i="1"/>
  <c r="AG503" i="1" s="1"/>
  <c r="AH503" i="1" s="1"/>
  <c r="AG336" i="1"/>
  <c r="AH336" i="1" s="1"/>
  <c r="AF535" i="1"/>
  <c r="AG535" i="1" s="1"/>
  <c r="AH535" i="1" s="1"/>
  <c r="AF438" i="1"/>
  <c r="AG438" i="1" s="1"/>
  <c r="AH438" i="1" s="1"/>
  <c r="U378" i="1"/>
  <c r="AB378" i="1"/>
  <c r="AC378" i="1"/>
  <c r="AD378" i="1" s="1"/>
  <c r="AC472" i="1"/>
  <c r="AD472" i="1" s="1"/>
  <c r="U472" i="1"/>
  <c r="AB472" i="1"/>
  <c r="AG879" i="1"/>
  <c r="AH879" i="1" s="1"/>
  <c r="AF857" i="1"/>
  <c r="AG857" i="1"/>
  <c r="AH857" i="1" s="1"/>
  <c r="AG845" i="1"/>
  <c r="AH845" i="1" s="1"/>
  <c r="AF812" i="1"/>
  <c r="AG812" i="1" s="1"/>
  <c r="AH812" i="1" s="1"/>
  <c r="AG579" i="1"/>
  <c r="AH579" i="1" s="1"/>
  <c r="AF579" i="1"/>
  <c r="AF695" i="1"/>
  <c r="AG695" i="1" s="1"/>
  <c r="AH695" i="1" s="1"/>
  <c r="AB909" i="1"/>
  <c r="U909" i="1"/>
  <c r="AC909" i="1"/>
  <c r="AD909" i="1" s="1"/>
  <c r="U931" i="1"/>
  <c r="AC931" i="1"/>
  <c r="AD931" i="1" s="1"/>
  <c r="AF218" i="1"/>
  <c r="AG218" i="1"/>
  <c r="AH218" i="1" s="1"/>
  <c r="AB265" i="1"/>
  <c r="AC265" i="1"/>
  <c r="AD265" i="1" s="1"/>
  <c r="U265" i="1"/>
  <c r="U206" i="1"/>
  <c r="AC206" i="1"/>
  <c r="AD206" i="1" s="1"/>
  <c r="AB219" i="1"/>
  <c r="U219" i="1"/>
  <c r="AC219" i="1"/>
  <c r="AD219" i="1" s="1"/>
  <c r="AC231" i="1"/>
  <c r="AD231" i="1" s="1"/>
  <c r="AB231" i="1"/>
  <c r="AG202" i="1"/>
  <c r="AH202" i="1" s="1"/>
  <c r="U493" i="1"/>
  <c r="AC493" i="1"/>
  <c r="AD493" i="1" s="1"/>
  <c r="AB493" i="1"/>
  <c r="AF382" i="1"/>
  <c r="AG382" i="1" s="1"/>
  <c r="AH382" i="1" s="1"/>
  <c r="AF309" i="1"/>
  <c r="AG309" i="1" s="1"/>
  <c r="AH309" i="1" s="1"/>
  <c r="AB344" i="1"/>
  <c r="U344" i="1"/>
  <c r="AC344" i="1"/>
  <c r="AD344" i="1" s="1"/>
  <c r="AC569" i="1"/>
  <c r="AD569" i="1" s="1"/>
  <c r="AB569" i="1"/>
  <c r="U569" i="1"/>
  <c r="AF887" i="1"/>
  <c r="AG887" i="1"/>
  <c r="AH887" i="1" s="1"/>
  <c r="AF664" i="1"/>
  <c r="AG664" i="1"/>
  <c r="AH664" i="1" s="1"/>
  <c r="AF630" i="1"/>
  <c r="AG630" i="1"/>
  <c r="AH630" i="1" s="1"/>
  <c r="AF290" i="1"/>
  <c r="AF475" i="1"/>
  <c r="AG475" i="1"/>
  <c r="AH475" i="1" s="1"/>
  <c r="AB567" i="1"/>
  <c r="U567" i="1"/>
  <c r="AF546" i="1"/>
  <c r="AG546" i="1" s="1"/>
  <c r="AH546" i="1" s="1"/>
  <c r="AC242" i="1"/>
  <c r="AD242" i="1" s="1"/>
  <c r="AB242" i="1"/>
  <c r="U242" i="1"/>
  <c r="AG590" i="1"/>
  <c r="AH590" i="1" s="1"/>
  <c r="AF590" i="1"/>
  <c r="AF901" i="1"/>
  <c r="AG901" i="1" s="1"/>
  <c r="AH901" i="1" s="1"/>
  <c r="AF795" i="1"/>
  <c r="AG795" i="1" s="1"/>
  <c r="AH795" i="1" s="1"/>
  <c r="AG70" i="1"/>
  <c r="AH70" i="1" s="1"/>
  <c r="AB151" i="1"/>
  <c r="AC151" i="1" s="1"/>
  <c r="AD151" i="1" s="1"/>
  <c r="AB47" i="1"/>
  <c r="AC47" i="1" s="1"/>
  <c r="AD47" i="1" s="1"/>
  <c r="U47" i="1"/>
  <c r="AF180" i="1"/>
  <c r="AG180" i="1" s="1"/>
  <c r="AH180" i="1" s="1"/>
  <c r="U201" i="1"/>
  <c r="AB201" i="1"/>
  <c r="AC201" i="1"/>
  <c r="AD201" i="1" s="1"/>
  <c r="AF357" i="1"/>
  <c r="AG357" i="1" s="1"/>
  <c r="AH357" i="1" s="1"/>
  <c r="U223" i="1"/>
  <c r="AB223" i="1"/>
  <c r="AC223" i="1"/>
  <c r="AD223" i="1" s="1"/>
  <c r="AB347" i="1"/>
  <c r="AC347" i="1"/>
  <c r="AD347" i="1" s="1"/>
  <c r="U347" i="1"/>
  <c r="U122" i="1"/>
  <c r="AC24" i="1"/>
  <c r="AD24" i="1" s="1"/>
  <c r="AC92" i="1"/>
  <c r="AD92" i="1" s="1"/>
  <c r="AB232" i="1"/>
  <c r="AF259" i="1"/>
  <c r="AG259" i="1"/>
  <c r="AH259" i="1" s="1"/>
  <c r="AB51" i="1"/>
  <c r="AC51" i="1" s="1"/>
  <c r="AD51" i="1" s="1"/>
  <c r="U51" i="1"/>
  <c r="AB193" i="1"/>
  <c r="U76" i="1"/>
  <c r="U125" i="1"/>
  <c r="AB125" i="1"/>
  <c r="AC125" i="1"/>
  <c r="AD125" i="1" s="1"/>
  <c r="AF389" i="1"/>
  <c r="AG389" i="1" s="1"/>
  <c r="AH389" i="1" s="1"/>
  <c r="AG343" i="1"/>
  <c r="AH343" i="1" s="1"/>
  <c r="AF386" i="1"/>
  <c r="AG386" i="1" s="1"/>
  <c r="AH386" i="1" s="1"/>
  <c r="AF523" i="1"/>
  <c r="AG523" i="1" s="1"/>
  <c r="AH523" i="1" s="1"/>
  <c r="AB76" i="1"/>
  <c r="AC76" i="1" s="1"/>
  <c r="AD76" i="1" s="1"/>
  <c r="AG251" i="1"/>
  <c r="AH251" i="1" s="1"/>
  <c r="AG281" i="1"/>
  <c r="AH281" i="1" s="1"/>
  <c r="AF276" i="1"/>
  <c r="AG276" i="1" s="1"/>
  <c r="AH276" i="1" s="1"/>
  <c r="AC98" i="1"/>
  <c r="AD98" i="1" s="1"/>
  <c r="AF128" i="1"/>
  <c r="AG128" i="1"/>
  <c r="AH128" i="1" s="1"/>
  <c r="AB206" i="1"/>
  <c r="U104" i="1"/>
  <c r="AC139" i="1"/>
  <c r="AD139" i="1" s="1"/>
  <c r="AC87" i="1"/>
  <c r="AD87" i="1" s="1"/>
  <c r="AC90" i="1"/>
  <c r="AD90" i="1" s="1"/>
  <c r="AB107" i="1"/>
  <c r="AC107" i="1" s="1"/>
  <c r="AD107" i="1" s="1"/>
  <c r="AB35" i="1"/>
  <c r="U35" i="1"/>
  <c r="AB210" i="1"/>
  <c r="AC210" i="1"/>
  <c r="AD210" i="1" s="1"/>
  <c r="AG512" i="1"/>
  <c r="AH512" i="1" s="1"/>
  <c r="AF482" i="1"/>
  <c r="AG482" i="1" s="1"/>
  <c r="AH482" i="1" s="1"/>
  <c r="AF448" i="1"/>
  <c r="AG448" i="1"/>
  <c r="AH448" i="1" s="1"/>
  <c r="AC506" i="1"/>
  <c r="AD506" i="1" s="1"/>
  <c r="AB506" i="1"/>
  <c r="U506" i="1"/>
  <c r="AG454" i="1"/>
  <c r="AH454" i="1" s="1"/>
  <c r="AF289" i="1"/>
  <c r="AG289" i="1" s="1"/>
  <c r="AH289" i="1" s="1"/>
  <c r="AG515" i="1"/>
  <c r="AH515" i="1" s="1"/>
  <c r="AG349" i="1"/>
  <c r="AH349" i="1" s="1"/>
  <c r="AG524" i="1"/>
  <c r="AH524" i="1" s="1"/>
  <c r="AG534" i="1"/>
  <c r="AH534" i="1" s="1"/>
  <c r="AB355" i="1"/>
  <c r="U355" i="1"/>
  <c r="U362" i="1"/>
  <c r="AB362" i="1"/>
  <c r="AC362" i="1"/>
  <c r="AD362" i="1" s="1"/>
  <c r="U257" i="1"/>
  <c r="AB257" i="1"/>
  <c r="AB290" i="1"/>
  <c r="U290" i="1"/>
  <c r="AG290" i="1" s="1"/>
  <c r="AH290" i="1" s="1"/>
  <c r="AB527" i="1"/>
  <c r="AC527" i="1"/>
  <c r="AD527" i="1" s="1"/>
  <c r="U527" i="1"/>
  <c r="AF541" i="1"/>
  <c r="AG541" i="1"/>
  <c r="AH541" i="1" s="1"/>
  <c r="AF411" i="1"/>
  <c r="AG411" i="1" s="1"/>
  <c r="AH411" i="1" s="1"/>
  <c r="AF908" i="1"/>
  <c r="AG908" i="1" s="1"/>
  <c r="AH908" i="1" s="1"/>
  <c r="AF654" i="1"/>
  <c r="AG654" i="1" s="1"/>
  <c r="AH654" i="1" s="1"/>
  <c r="AG150" i="1"/>
  <c r="AH150" i="1" s="1"/>
  <c r="AG121" i="1"/>
  <c r="AH121" i="1" s="1"/>
  <c r="U275" i="1"/>
  <c r="AB275" i="1"/>
  <c r="AB227" i="1"/>
  <c r="AC227" i="1"/>
  <c r="AD227" i="1" s="1"/>
  <c r="AF397" i="1"/>
  <c r="AG397" i="1"/>
  <c r="AH397" i="1" s="1"/>
  <c r="AF326" i="1"/>
  <c r="AG326" i="1"/>
  <c r="AH326" i="1" s="1"/>
  <c r="AF574" i="1"/>
  <c r="AG574" i="1"/>
  <c r="AH574" i="1" s="1"/>
  <c r="AB311" i="1"/>
  <c r="U311" i="1"/>
  <c r="AC311" i="1"/>
  <c r="AD311" i="1" s="1"/>
  <c r="AF943" i="1"/>
  <c r="AG943" i="1" s="1"/>
  <c r="AH943" i="1" s="1"/>
  <c r="U127" i="1"/>
  <c r="U71" i="1"/>
  <c r="AC71" i="1"/>
  <c r="AD71" i="1" s="1"/>
  <c r="AG182" i="1"/>
  <c r="AH182" i="1" s="1"/>
  <c r="AF222" i="1"/>
  <c r="AG222" i="1" s="1"/>
  <c r="AH222" i="1" s="1"/>
  <c r="AG185" i="1"/>
  <c r="AH185" i="1" s="1"/>
  <c r="U148" i="1"/>
  <c r="AB148" i="1"/>
  <c r="AC148" i="1" s="1"/>
  <c r="AD148" i="1" s="1"/>
  <c r="AB113" i="1"/>
  <c r="AC113" i="1"/>
  <c r="AD113" i="1" s="1"/>
  <c r="AB111" i="1"/>
  <c r="AC111" i="1" s="1"/>
  <c r="AD111" i="1" s="1"/>
  <c r="U111" i="1"/>
  <c r="AB261" i="1"/>
  <c r="U261" i="1"/>
  <c r="AG261" i="1" s="1"/>
  <c r="AH261" i="1" s="1"/>
  <c r="U195" i="1"/>
  <c r="AB195" i="1"/>
  <c r="AC195" i="1"/>
  <c r="AD195" i="1" s="1"/>
  <c r="AG114" i="1"/>
  <c r="AH114" i="1" s="1"/>
  <c r="AG138" i="1"/>
  <c r="AH138" i="1" s="1"/>
  <c r="AG243" i="1"/>
  <c r="AH243" i="1" s="1"/>
  <c r="AF247" i="1"/>
  <c r="AG247" i="1"/>
  <c r="AH247" i="1" s="1"/>
  <c r="AG34" i="1"/>
  <c r="AH34" i="1" s="1"/>
  <c r="AF185" i="1"/>
  <c r="AG269" i="1"/>
  <c r="AH269" i="1" s="1"/>
  <c r="U141" i="1"/>
  <c r="U171" i="1"/>
  <c r="AB75" i="1"/>
  <c r="AC75" i="1" s="1"/>
  <c r="AD75" i="1" s="1"/>
  <c r="AG93" i="1"/>
  <c r="AH93" i="1" s="1"/>
  <c r="AF262" i="1"/>
  <c r="AG262" i="1" s="1"/>
  <c r="AH262" i="1" s="1"/>
  <c r="AC172" i="1"/>
  <c r="AD172" i="1" s="1"/>
  <c r="AC283" i="1"/>
  <c r="AD283" i="1" s="1"/>
  <c r="AG203" i="1"/>
  <c r="AH203" i="1" s="1"/>
  <c r="AC236" i="1"/>
  <c r="AD236" i="1" s="1"/>
  <c r="AB173" i="1"/>
  <c r="AG250" i="1"/>
  <c r="AH250" i="1" s="1"/>
  <c r="AG235" i="1"/>
  <c r="AH235" i="1" s="1"/>
  <c r="U20" i="1"/>
  <c r="AB54" i="1"/>
  <c r="AC54" i="1" s="1"/>
  <c r="AD54" i="1" s="1"/>
  <c r="AC88" i="1"/>
  <c r="AD88" i="1" s="1"/>
  <c r="U116" i="1"/>
  <c r="AC116" i="1"/>
  <c r="AD116" i="1" s="1"/>
  <c r="AB144" i="1"/>
  <c r="AC144" i="1"/>
  <c r="AD144" i="1" s="1"/>
  <c r="U144" i="1"/>
  <c r="U62" i="1"/>
  <c r="AB77" i="1"/>
  <c r="AC77" i="1" s="1"/>
  <c r="AD77" i="1" s="1"/>
  <c r="U154" i="1"/>
  <c r="AC35" i="1"/>
  <c r="AD35" i="1" s="1"/>
  <c r="U157" i="1"/>
  <c r="AB157" i="1"/>
  <c r="AC157" i="1"/>
  <c r="AD157" i="1" s="1"/>
  <c r="AB52" i="1"/>
  <c r="AC52" i="1" s="1"/>
  <c r="AD52" i="1" s="1"/>
  <c r="U52" i="1"/>
  <c r="U80" i="1"/>
  <c r="AB89" i="1"/>
  <c r="AC89" i="1" s="1"/>
  <c r="AD89" i="1" s="1"/>
  <c r="AB164" i="1"/>
  <c r="AC164" i="1" s="1"/>
  <c r="AD164" i="1" s="1"/>
  <c r="U164" i="1"/>
  <c r="U161" i="1"/>
  <c r="AB15" i="1"/>
  <c r="U15" i="1"/>
  <c r="AC15" i="1"/>
  <c r="AD15" i="1" s="1"/>
  <c r="AG257" i="1"/>
  <c r="AH257" i="1" s="1"/>
  <c r="AG175" i="1"/>
  <c r="AH175" i="1" s="1"/>
  <c r="AB277" i="1"/>
  <c r="AC252" i="1"/>
  <c r="AD252" i="1" s="1"/>
  <c r="U252" i="1"/>
  <c r="AF220" i="1"/>
  <c r="AG220" i="1"/>
  <c r="AH220" i="1" s="1"/>
  <c r="U280" i="1"/>
  <c r="AF249" i="1"/>
  <c r="AG249" i="1"/>
  <c r="AH249" i="1" s="1"/>
  <c r="AB238" i="1"/>
  <c r="AC238" i="1"/>
  <c r="AD238" i="1" s="1"/>
  <c r="AC229" i="1"/>
  <c r="AD229" i="1" s="1"/>
  <c r="AF208" i="1"/>
  <c r="AG208" i="1"/>
  <c r="AH208" i="1" s="1"/>
  <c r="U209" i="1"/>
  <c r="AC209" i="1"/>
  <c r="AD209" i="1" s="1"/>
  <c r="AF491" i="1"/>
  <c r="AG491" i="1" s="1"/>
  <c r="AH491" i="1" s="1"/>
  <c r="AF398" i="1"/>
  <c r="AG398" i="1" s="1"/>
  <c r="AH398" i="1" s="1"/>
  <c r="AB417" i="1"/>
  <c r="AC470" i="1"/>
  <c r="AD470" i="1" s="1"/>
  <c r="U396" i="1"/>
  <c r="AC396" i="1"/>
  <c r="AD396" i="1" s="1"/>
  <c r="AF335" i="1"/>
  <c r="AG335" i="1" s="1"/>
  <c r="AH335" i="1" s="1"/>
  <c r="AF294" i="1"/>
  <c r="AG294" i="1" s="1"/>
  <c r="AH294" i="1" s="1"/>
  <c r="AF331" i="1"/>
  <c r="AG331" i="1" s="1"/>
  <c r="AH331" i="1" s="1"/>
  <c r="AG402" i="1"/>
  <c r="AH402" i="1" s="1"/>
  <c r="AF581" i="1"/>
  <c r="AG581" i="1"/>
  <c r="AH581" i="1" s="1"/>
  <c r="AF476" i="1"/>
  <c r="AG476" i="1"/>
  <c r="AH476" i="1" s="1"/>
  <c r="AC486" i="1"/>
  <c r="AD486" i="1" s="1"/>
  <c r="AF345" i="1"/>
  <c r="AG345" i="1" s="1"/>
  <c r="AH345" i="1" s="1"/>
  <c r="AG425" i="1"/>
  <c r="AH425" i="1" s="1"/>
  <c r="AB224" i="1"/>
  <c r="U224" i="1"/>
  <c r="AG224" i="1" s="1"/>
  <c r="AH224" i="1" s="1"/>
  <c r="AC205" i="1"/>
  <c r="AD205" i="1" s="1"/>
  <c r="AB205" i="1"/>
  <c r="AB536" i="1"/>
  <c r="AC536" i="1"/>
  <c r="AD536" i="1" s="1"/>
  <c r="U437" i="1"/>
  <c r="AC437" i="1"/>
  <c r="AD437" i="1" s="1"/>
  <c r="AB437" i="1"/>
  <c r="AG946" i="1"/>
  <c r="AH946" i="1" s="1"/>
  <c r="AB931" i="1"/>
  <c r="AG633" i="1"/>
  <c r="AH633" i="1" s="1"/>
  <c r="AF633" i="1"/>
  <c r="AF917" i="1"/>
  <c r="AF663" i="1"/>
  <c r="AG663" i="1"/>
  <c r="AH663" i="1" s="1"/>
  <c r="U221" i="1"/>
  <c r="AG221" i="1" s="1"/>
  <c r="AH221" i="1" s="1"/>
  <c r="AB221" i="1"/>
  <c r="AG360" i="1"/>
  <c r="AH360" i="1" s="1"/>
  <c r="AG466" i="1"/>
  <c r="AH466" i="1" s="1"/>
  <c r="AF422" i="1"/>
  <c r="AG422" i="1"/>
  <c r="AH422" i="1" s="1"/>
  <c r="AF346" i="1"/>
  <c r="AG346" i="1"/>
  <c r="AH346" i="1" s="1"/>
  <c r="AG292" i="1"/>
  <c r="AH292" i="1" s="1"/>
  <c r="AF292" i="1"/>
  <c r="AB321" i="1"/>
  <c r="U321" i="1"/>
  <c r="AF432" i="1"/>
  <c r="AG432" i="1"/>
  <c r="AH432" i="1" s="1"/>
  <c r="AC390" i="1"/>
  <c r="AD390" i="1" s="1"/>
  <c r="AB390" i="1"/>
  <c r="U390" i="1"/>
  <c r="AB320" i="1"/>
  <c r="U320" i="1"/>
  <c r="AG320" i="1" s="1"/>
  <c r="AH320" i="1" s="1"/>
  <c r="AF490" i="1"/>
  <c r="AG490" i="1"/>
  <c r="AH490" i="1" s="1"/>
  <c r="AF586" i="1"/>
  <c r="AG586" i="1" s="1"/>
  <c r="AH586" i="1" s="1"/>
  <c r="AF383" i="1"/>
  <c r="AG383" i="1"/>
  <c r="AH383" i="1" s="1"/>
  <c r="AC315" i="1"/>
  <c r="AD315" i="1" s="1"/>
  <c r="AB315" i="1"/>
  <c r="AF547" i="1"/>
  <c r="AG547" i="1"/>
  <c r="AH547" i="1" s="1"/>
  <c r="U578" i="1"/>
  <c r="AC578" i="1"/>
  <c r="AD578" i="1" s="1"/>
  <c r="AF424" i="1"/>
  <c r="AG424" i="1" s="1"/>
  <c r="AH424" i="1" s="1"/>
  <c r="AF591" i="1"/>
  <c r="AG591" i="1" s="1"/>
  <c r="AH591" i="1" s="1"/>
  <c r="AF804" i="1"/>
  <c r="AG804" i="1" s="1"/>
  <c r="AH804" i="1" s="1"/>
  <c r="AC906" i="1"/>
  <c r="AD906" i="1" s="1"/>
  <c r="AF657" i="1"/>
  <c r="AG657" i="1" s="1"/>
  <c r="AH657" i="1" s="1"/>
  <c r="AF836" i="1"/>
  <c r="AG836" i="1" s="1"/>
  <c r="AH836" i="1" s="1"/>
  <c r="AG592" i="1"/>
  <c r="AH592" i="1" s="1"/>
  <c r="AF687" i="1"/>
  <c r="AG687" i="1" s="1"/>
  <c r="AH687" i="1" s="1"/>
  <c r="AF751" i="1"/>
  <c r="AG751" i="1" s="1"/>
  <c r="AH751" i="1" s="1"/>
  <c r="AB650" i="1"/>
  <c r="U650" i="1"/>
  <c r="AC650" i="1"/>
  <c r="AD650" i="1" s="1"/>
  <c r="AF954" i="1"/>
  <c r="AG954" i="1"/>
  <c r="AH954" i="1" s="1"/>
  <c r="AG944" i="1"/>
  <c r="AH944" i="1" s="1"/>
  <c r="AF898" i="1"/>
  <c r="AG898" i="1"/>
  <c r="AH898" i="1" s="1"/>
  <c r="AF790" i="1"/>
  <c r="AG790" i="1" s="1"/>
  <c r="AH790" i="1" s="1"/>
  <c r="AF886" i="1"/>
  <c r="AG886" i="1" s="1"/>
  <c r="AH886" i="1" s="1"/>
  <c r="U934" i="1"/>
  <c r="AC934" i="1"/>
  <c r="AD934" i="1" s="1"/>
  <c r="AB934" i="1"/>
  <c r="AF693" i="1"/>
  <c r="AG693" i="1" s="1"/>
  <c r="AH693" i="1" s="1"/>
  <c r="AB914" i="1"/>
  <c r="AC914" i="1"/>
  <c r="AD914" i="1" s="1"/>
  <c r="U914" i="1"/>
  <c r="AF603" i="1"/>
  <c r="AG603" i="1" s="1"/>
  <c r="AH603" i="1" s="1"/>
  <c r="U66" i="1"/>
  <c r="AG66" i="1" s="1"/>
  <c r="AH66" i="1" s="1"/>
  <c r="U101" i="1"/>
  <c r="AG101" i="1" s="1"/>
  <c r="AH101" i="1" s="1"/>
  <c r="AC39" i="1"/>
  <c r="AD39" i="1" s="1"/>
  <c r="AF423" i="1"/>
  <c r="AG423" i="1"/>
  <c r="AH423" i="1" s="1"/>
  <c r="AB473" i="1"/>
  <c r="AC473" i="1"/>
  <c r="AD473" i="1" s="1"/>
  <c r="AG375" i="1"/>
  <c r="AH375" i="1" s="1"/>
  <c r="AF399" i="1"/>
  <c r="AG399" i="1"/>
  <c r="AH399" i="1" s="1"/>
  <c r="AF358" i="1"/>
  <c r="AG358" i="1" s="1"/>
  <c r="AH358" i="1" s="1"/>
  <c r="AG313" i="1"/>
  <c r="AH313" i="1" s="1"/>
  <c r="AG308" i="1"/>
  <c r="AH308" i="1" s="1"/>
  <c r="AG370" i="1"/>
  <c r="AH370" i="1" s="1"/>
  <c r="AF388" i="1"/>
  <c r="AG388" i="1"/>
  <c r="AH388" i="1" s="1"/>
  <c r="AF352" i="1"/>
  <c r="AG352" i="1"/>
  <c r="AH352" i="1" s="1"/>
  <c r="AG580" i="1"/>
  <c r="AH580" i="1" s="1"/>
  <c r="AB478" i="1"/>
  <c r="AC478" i="1"/>
  <c r="AD478" i="1" s="1"/>
  <c r="AF916" i="1"/>
  <c r="AG916" i="1"/>
  <c r="AH916" i="1" s="1"/>
  <c r="AF789" i="1"/>
  <c r="AG789" i="1"/>
  <c r="AH789" i="1" s="1"/>
  <c r="AF841" i="1"/>
  <c r="AG841" i="1"/>
  <c r="AH841" i="1" s="1"/>
  <c r="AF823" i="1"/>
  <c r="AG823" i="1"/>
  <c r="AH823" i="1" s="1"/>
  <c r="AF938" i="1"/>
  <c r="AG938" i="1"/>
  <c r="AH938" i="1" s="1"/>
  <c r="AF822" i="1"/>
  <c r="AG822" i="1" s="1"/>
  <c r="AH822" i="1" s="1"/>
  <c r="AF962" i="1"/>
  <c r="AG962" i="1" s="1"/>
  <c r="AH962" i="1" s="1"/>
  <c r="AF597" i="1"/>
  <c r="AG597" i="1" s="1"/>
  <c r="AH597" i="1" s="1"/>
  <c r="AB163" i="1"/>
  <c r="AC163" i="1"/>
  <c r="AD163" i="1" s="1"/>
  <c r="AB31" i="1"/>
  <c r="AC31" i="1"/>
  <c r="AD31" i="1" s="1"/>
  <c r="AB40" i="1"/>
  <c r="AC40" i="1" s="1"/>
  <c r="AD40" i="1" s="1"/>
  <c r="AG457" i="1"/>
  <c r="AH457" i="1" s="1"/>
  <c r="U504" i="1"/>
  <c r="AB504" i="1"/>
  <c r="AC504" i="1"/>
  <c r="AD504" i="1" s="1"/>
  <c r="AB494" i="1"/>
  <c r="U494" i="1"/>
  <c r="AC494" i="1"/>
  <c r="AD494" i="1" s="1"/>
  <c r="AG496" i="1"/>
  <c r="AH496" i="1" s="1"/>
  <c r="AF496" i="1"/>
  <c r="AF456" i="1"/>
  <c r="AG456" i="1" s="1"/>
  <c r="AH456" i="1" s="1"/>
  <c r="AF558" i="1"/>
  <c r="AG558" i="1"/>
  <c r="AH558" i="1" s="1"/>
  <c r="AF479" i="1"/>
  <c r="AG479" i="1" s="1"/>
  <c r="AH479" i="1" s="1"/>
  <c r="AF521" i="1"/>
  <c r="AG521" i="1"/>
  <c r="AH521" i="1" s="1"/>
  <c r="AG440" i="1"/>
  <c r="AH440" i="1" s="1"/>
  <c r="AF487" i="1"/>
  <c r="AG487" i="1" s="1"/>
  <c r="AH487" i="1" s="1"/>
  <c r="AF333" i="1"/>
  <c r="AG333" i="1"/>
  <c r="AH333" i="1" s="1"/>
  <c r="U291" i="1"/>
  <c r="AC291" i="1"/>
  <c r="AD291" i="1" s="1"/>
  <c r="AB291" i="1"/>
  <c r="AG585" i="1"/>
  <c r="AH585" i="1" s="1"/>
  <c r="AC583" i="1"/>
  <c r="AD583" i="1" s="1"/>
  <c r="U583" i="1"/>
  <c r="AC533" i="1"/>
  <c r="AD533" i="1" s="1"/>
  <c r="U533" i="1"/>
  <c r="AC443" i="1"/>
  <c r="AD443" i="1" s="1"/>
  <c r="AB443" i="1"/>
  <c r="U443" i="1"/>
  <c r="U475" i="1"/>
  <c r="AB475" i="1"/>
  <c r="AF944" i="1"/>
  <c r="AG681" i="1"/>
  <c r="AH681" i="1" s="1"/>
  <c r="AF861" i="1"/>
  <c r="AG861" i="1" s="1"/>
  <c r="AH861" i="1" s="1"/>
  <c r="AF831" i="1"/>
  <c r="AG831" i="1" s="1"/>
  <c r="AH831" i="1" s="1"/>
  <c r="AF791" i="1"/>
  <c r="AG791" i="1" s="1"/>
  <c r="AH791" i="1" s="1"/>
  <c r="AF868" i="1"/>
  <c r="AG868" i="1"/>
  <c r="AH868" i="1" s="1"/>
  <c r="AG819" i="1"/>
  <c r="AH819" i="1" s="1"/>
  <c r="AF648" i="1"/>
  <c r="AG648" i="1" s="1"/>
  <c r="AH648" i="1" s="1"/>
  <c r="AF727" i="1"/>
  <c r="AG727" i="1" s="1"/>
  <c r="AH727" i="1" s="1"/>
  <c r="U788" i="1"/>
  <c r="AC788" i="1"/>
  <c r="AD788" i="1" s="1"/>
  <c r="AB788" i="1"/>
  <c r="AB152" i="1"/>
  <c r="AC152" i="1"/>
  <c r="AD152" i="1" s="1"/>
  <c r="AB192" i="1"/>
  <c r="AB194" i="1"/>
  <c r="U194" i="1"/>
  <c r="AG194" i="1" s="1"/>
  <c r="AH194" i="1" s="1"/>
  <c r="AC507" i="1"/>
  <c r="AD507" i="1" s="1"/>
  <c r="AC321" i="1"/>
  <c r="AD321" i="1" s="1"/>
  <c r="AG458" i="1"/>
  <c r="AH458" i="1" s="1"/>
  <c r="AF359" i="1"/>
  <c r="AG359" i="1" s="1"/>
  <c r="AH359" i="1" s="1"/>
  <c r="AG407" i="1"/>
  <c r="AH407" i="1" s="1"/>
  <c r="AG502" i="1"/>
  <c r="AH502" i="1" s="1"/>
  <c r="AG498" i="1"/>
  <c r="AH498" i="1" s="1"/>
  <c r="AG376" i="1"/>
  <c r="AH376" i="1" s="1"/>
  <c r="AF508" i="1"/>
  <c r="AG508" i="1"/>
  <c r="AH508" i="1" s="1"/>
  <c r="AB559" i="1"/>
  <c r="U559" i="1"/>
  <c r="AC559" i="1"/>
  <c r="AD559" i="1" s="1"/>
  <c r="U379" i="1"/>
  <c r="AG379" i="1" s="1"/>
  <c r="AH379" i="1" s="1"/>
  <c r="AB379" i="1"/>
  <c r="AG495" i="1"/>
  <c r="AH495" i="1" s="1"/>
  <c r="AF414" i="1"/>
  <c r="AG414" i="1"/>
  <c r="AH414" i="1" s="1"/>
  <c r="AF419" i="1"/>
  <c r="AB531" i="1"/>
  <c r="U531" i="1"/>
  <c r="AG531" i="1" s="1"/>
  <c r="AH531" i="1" s="1"/>
  <c r="AG912" i="1"/>
  <c r="AH912" i="1" s="1"/>
  <c r="AG955" i="1"/>
  <c r="AH955" i="1" s="1"/>
  <c r="AF960" i="1"/>
  <c r="AG960" i="1"/>
  <c r="AH960" i="1" s="1"/>
  <c r="AF813" i="1"/>
  <c r="AG813" i="1" s="1"/>
  <c r="AH813" i="1" s="1"/>
  <c r="AF587" i="1"/>
  <c r="AG587" i="1" s="1"/>
  <c r="AH587" i="1" s="1"/>
  <c r="AF798" i="1"/>
  <c r="AG798" i="1"/>
  <c r="AH798" i="1" s="1"/>
  <c r="AF982" i="1"/>
  <c r="AG982" i="1" s="1"/>
  <c r="AH982" i="1" s="1"/>
  <c r="AF637" i="1"/>
  <c r="AG637" i="1"/>
  <c r="AH637" i="1" s="1"/>
  <c r="U897" i="1"/>
  <c r="AB897" i="1"/>
  <c r="AC897" i="1"/>
  <c r="AD897" i="1" s="1"/>
  <c r="AB922" i="1"/>
  <c r="U922" i="1"/>
  <c r="AC922" i="1"/>
  <c r="AD922" i="1" s="1"/>
  <c r="AC905" i="1"/>
  <c r="AD905" i="1" s="1"/>
  <c r="AB905" i="1"/>
  <c r="U905" i="1"/>
  <c r="AF608" i="1"/>
  <c r="AG608" i="1" s="1"/>
  <c r="AH608" i="1" s="1"/>
  <c r="AF635" i="1"/>
  <c r="AG635" i="1" s="1"/>
  <c r="AH635" i="1" s="1"/>
  <c r="AF989" i="1"/>
  <c r="AG989" i="1"/>
  <c r="AH989" i="1" s="1"/>
  <c r="AC997" i="1"/>
  <c r="AD997" i="1" s="1"/>
  <c r="U997" i="1"/>
  <c r="AF619" i="1"/>
  <c r="AG619" i="1"/>
  <c r="AH619" i="1" s="1"/>
  <c r="AC919" i="1"/>
  <c r="AD919" i="1" s="1"/>
  <c r="AB919" i="1"/>
  <c r="U919" i="1"/>
  <c r="T749" i="1"/>
  <c r="AB749" i="1"/>
  <c r="V673" i="1"/>
  <c r="T673" i="1"/>
  <c r="AG471" i="1"/>
  <c r="AH471" i="1" s="1"/>
  <c r="AF413" i="1"/>
  <c r="AG413" i="1" s="1"/>
  <c r="AH413" i="1" s="1"/>
  <c r="AF444" i="1"/>
  <c r="AG444" i="1"/>
  <c r="AH444" i="1" s="1"/>
  <c r="AB304" i="1"/>
  <c r="AC304" i="1"/>
  <c r="AD304" i="1" s="1"/>
  <c r="AB377" i="1"/>
  <c r="AC377" i="1"/>
  <c r="AD377" i="1" s="1"/>
  <c r="U377" i="1"/>
  <c r="U382" i="1"/>
  <c r="AB382" i="1"/>
  <c r="AC310" i="1"/>
  <c r="AD310" i="1" s="1"/>
  <c r="AB310" i="1"/>
  <c r="U310" i="1"/>
  <c r="U497" i="1"/>
  <c r="AC497" i="1"/>
  <c r="AD497" i="1" s="1"/>
  <c r="AF549" i="1"/>
  <c r="AG549" i="1" s="1"/>
  <c r="AH549" i="1" s="1"/>
  <c r="AF565" i="1"/>
  <c r="AG565" i="1"/>
  <c r="AH565" i="1" s="1"/>
  <c r="U511" i="1"/>
  <c r="AG511" i="1" s="1"/>
  <c r="AH511" i="1" s="1"/>
  <c r="AB511" i="1"/>
  <c r="U419" i="1"/>
  <c r="AG419" i="1" s="1"/>
  <c r="AH419" i="1" s="1"/>
  <c r="AB419" i="1"/>
  <c r="AG993" i="1"/>
  <c r="AH993" i="1" s="1"/>
  <c r="AF942" i="1"/>
  <c r="AG942" i="1"/>
  <c r="AH942" i="1" s="1"/>
  <c r="U900" i="1"/>
  <c r="AG900" i="1" s="1"/>
  <c r="AH900" i="1" s="1"/>
  <c r="AF839" i="1"/>
  <c r="AG839" i="1" s="1"/>
  <c r="AH839" i="1" s="1"/>
  <c r="AG568" i="1"/>
  <c r="AH568" i="1" s="1"/>
  <c r="AF640" i="1"/>
  <c r="AG640" i="1" s="1"/>
  <c r="AH640" i="1" s="1"/>
  <c r="AF690" i="1"/>
  <c r="AG690" i="1" s="1"/>
  <c r="AH690" i="1" s="1"/>
  <c r="AF621" i="1"/>
  <c r="AG621" i="1"/>
  <c r="AH621" i="1" s="1"/>
  <c r="AB789" i="1"/>
  <c r="AB900" i="1"/>
  <c r="AG704" i="1"/>
  <c r="AH704" i="1" s="1"/>
  <c r="AC920" i="1"/>
  <c r="AD920" i="1" s="1"/>
  <c r="U920" i="1"/>
  <c r="AB920" i="1"/>
  <c r="U806" i="1"/>
  <c r="AB806" i="1"/>
  <c r="AF996" i="1"/>
  <c r="AG996" i="1"/>
  <c r="AH996" i="1" s="1"/>
  <c r="AF734" i="1"/>
  <c r="AG734" i="1"/>
  <c r="AH734" i="1" s="1"/>
  <c r="U686" i="1"/>
  <c r="AG686" i="1" s="1"/>
  <c r="AH686" i="1" s="1"/>
  <c r="AB686" i="1"/>
  <c r="AC744" i="1"/>
  <c r="AD744" i="1" s="1"/>
  <c r="U744" i="1"/>
  <c r="AB721" i="1"/>
  <c r="AC721" i="1"/>
  <c r="AD721" i="1" s="1"/>
  <c r="AF670" i="1"/>
  <c r="AG670" i="1" s="1"/>
  <c r="AH670" i="1" s="1"/>
  <c r="AG588" i="1"/>
  <c r="AH588" i="1" s="1"/>
  <c r="AC816" i="1"/>
  <c r="AD816" i="1" s="1"/>
  <c r="AB816" i="1"/>
  <c r="U816" i="1"/>
  <c r="AB907" i="1"/>
  <c r="AC907" i="1"/>
  <c r="AD907" i="1" s="1"/>
  <c r="AB958" i="1"/>
  <c r="AC958" i="1"/>
  <c r="AD958" i="1" s="1"/>
  <c r="AC810" i="1"/>
  <c r="AD810" i="1" s="1"/>
  <c r="AB810" i="1"/>
  <c r="AF596" i="1"/>
  <c r="AG596" i="1" s="1"/>
  <c r="AH596" i="1" s="1"/>
  <c r="AG748" i="1"/>
  <c r="AH748" i="1" s="1"/>
  <c r="AC561" i="1"/>
  <c r="AD561" i="1" s="1"/>
  <c r="U561" i="1"/>
  <c r="AB601" i="1"/>
  <c r="AC601" i="1"/>
  <c r="AD601" i="1" s="1"/>
  <c r="AC793" i="1"/>
  <c r="AD793" i="1" s="1"/>
  <c r="U793" i="1"/>
  <c r="AB793" i="1"/>
  <c r="AB811" i="1"/>
  <c r="AC811" i="1"/>
  <c r="AD811" i="1" s="1"/>
  <c r="AF862" i="1"/>
  <c r="AB881" i="1"/>
  <c r="U881" i="1"/>
  <c r="AC881" i="1"/>
  <c r="AD881" i="1" s="1"/>
  <c r="AF659" i="1"/>
  <c r="AG659" i="1"/>
  <c r="AH659" i="1" s="1"/>
  <c r="U616" i="1"/>
  <c r="AC616" i="1"/>
  <c r="AD616" i="1" s="1"/>
  <c r="AB616" i="1"/>
  <c r="AC638" i="1"/>
  <c r="AD638" i="1" s="1"/>
  <c r="U638" i="1"/>
  <c r="AB638" i="1"/>
  <c r="U678" i="1"/>
  <c r="AC678" i="1"/>
  <c r="AD678" i="1" s="1"/>
  <c r="AB753" i="1"/>
  <c r="U753" i="1"/>
  <c r="AC753" i="1"/>
  <c r="AD753" i="1" s="1"/>
  <c r="AF771" i="1"/>
  <c r="AG771" i="1" s="1"/>
  <c r="AH771" i="1" s="1"/>
  <c r="AC459" i="1"/>
  <c r="AD459" i="1" s="1"/>
  <c r="U459" i="1"/>
  <c r="AF570" i="1"/>
  <c r="AG570" i="1" s="1"/>
  <c r="AH570" i="1" s="1"/>
  <c r="AF514" i="1"/>
  <c r="AG514" i="1" s="1"/>
  <c r="AH514" i="1" s="1"/>
  <c r="AG460" i="1"/>
  <c r="AH460" i="1" s="1"/>
  <c r="AB319" i="1"/>
  <c r="AC319" i="1"/>
  <c r="AD319" i="1" s="1"/>
  <c r="AC338" i="1"/>
  <c r="AD338" i="1" s="1"/>
  <c r="AB338" i="1"/>
  <c r="AB384" i="1"/>
  <c r="AC384" i="1"/>
  <c r="AD384" i="1" s="1"/>
  <c r="AB305" i="1"/>
  <c r="AC305" i="1"/>
  <c r="AD305" i="1" s="1"/>
  <c r="U305" i="1"/>
  <c r="U339" i="1"/>
  <c r="AC339" i="1"/>
  <c r="AD339" i="1" s="1"/>
  <c r="AF563" i="1"/>
  <c r="AG563" i="1" s="1"/>
  <c r="AH563" i="1" s="1"/>
  <c r="AB577" i="1"/>
  <c r="AC577" i="1"/>
  <c r="AD577" i="1" s="1"/>
  <c r="AC540" i="1"/>
  <c r="AD540" i="1" s="1"/>
  <c r="AB540" i="1"/>
  <c r="U450" i="1"/>
  <c r="AC450" i="1"/>
  <c r="AD450" i="1" s="1"/>
  <c r="AB477" i="1"/>
  <c r="AC477" i="1"/>
  <c r="AD477" i="1" s="1"/>
  <c r="AB529" i="1"/>
  <c r="AC529" i="1"/>
  <c r="AD529" i="1" s="1"/>
  <c r="AB456" i="1"/>
  <c r="U456" i="1"/>
  <c r="AF937" i="1"/>
  <c r="AG937" i="1" s="1"/>
  <c r="AH937" i="1" s="1"/>
  <c r="AF797" i="1"/>
  <c r="AG797" i="1" s="1"/>
  <c r="AH797" i="1" s="1"/>
  <c r="U811" i="1"/>
  <c r="AG611" i="1"/>
  <c r="AH611" i="1" s="1"/>
  <c r="AB590" i="1"/>
  <c r="AF702" i="1"/>
  <c r="AG702" i="1" s="1"/>
  <c r="AH702" i="1" s="1"/>
  <c r="AC936" i="1"/>
  <c r="AD936" i="1" s="1"/>
  <c r="AB936" i="1"/>
  <c r="AC880" i="1"/>
  <c r="AD880" i="1" s="1"/>
  <c r="U880" i="1"/>
  <c r="AB773" i="1"/>
  <c r="AC773" i="1"/>
  <c r="AD773" i="1" s="1"/>
  <c r="AG739" i="1"/>
  <c r="AH739" i="1" s="1"/>
  <c r="AF739" i="1"/>
  <c r="V956" i="1"/>
  <c r="T956" i="1"/>
  <c r="AC434" i="1"/>
  <c r="AD434" i="1" s="1"/>
  <c r="AF332" i="1"/>
  <c r="AG332" i="1" s="1"/>
  <c r="AH332" i="1" s="1"/>
  <c r="AF295" i="1"/>
  <c r="AG295" i="1" s="1"/>
  <c r="AH295" i="1" s="1"/>
  <c r="AG325" i="1"/>
  <c r="AH325" i="1" s="1"/>
  <c r="AG462" i="1"/>
  <c r="AH462" i="1" s="1"/>
  <c r="AG484" i="1"/>
  <c r="AH484" i="1" s="1"/>
  <c r="AF525" i="1"/>
  <c r="AG525" i="1" s="1"/>
  <c r="AH525" i="1" s="1"/>
  <c r="AG481" i="1"/>
  <c r="AH481" i="1" s="1"/>
  <c r="AC306" i="1"/>
  <c r="AD306" i="1" s="1"/>
  <c r="U306" i="1"/>
  <c r="AB306" i="1"/>
  <c r="AB302" i="1"/>
  <c r="AC302" i="1"/>
  <c r="AD302" i="1" s="1"/>
  <c r="AB371" i="1"/>
  <c r="AC371" i="1"/>
  <c r="AD371" i="1" s="1"/>
  <c r="U371" i="1"/>
  <c r="U403" i="1"/>
  <c r="AC403" i="1"/>
  <c r="AD403" i="1" s="1"/>
  <c r="AB399" i="1"/>
  <c r="U342" i="1"/>
  <c r="AC342" i="1"/>
  <c r="AD342" i="1" s="1"/>
  <c r="U409" i="1"/>
  <c r="AG409" i="1" s="1"/>
  <c r="AH409" i="1" s="1"/>
  <c r="AB409" i="1"/>
  <c r="AF572" i="1"/>
  <c r="AG572" i="1"/>
  <c r="AH572" i="1" s="1"/>
  <c r="AG408" i="1"/>
  <c r="AH408" i="1" s="1"/>
  <c r="AF408" i="1"/>
  <c r="AC405" i="1"/>
  <c r="AD405" i="1" s="1"/>
  <c r="AB405" i="1"/>
  <c r="U405" i="1"/>
  <c r="AF952" i="1"/>
  <c r="AG952" i="1"/>
  <c r="AH952" i="1" s="1"/>
  <c r="AF892" i="1"/>
  <c r="AG892" i="1" s="1"/>
  <c r="AH892" i="1" s="1"/>
  <c r="AF821" i="1"/>
  <c r="AG821" i="1" s="1"/>
  <c r="AH821" i="1" s="1"/>
  <c r="AF890" i="1"/>
  <c r="AG890" i="1" s="1"/>
  <c r="AH890" i="1" s="1"/>
  <c r="AF825" i="1"/>
  <c r="AG825" i="1" s="1"/>
  <c r="AH825" i="1" s="1"/>
  <c r="AG896" i="1"/>
  <c r="AH896" i="1" s="1"/>
  <c r="AF896" i="1"/>
  <c r="AF846" i="1"/>
  <c r="AG846" i="1" s="1"/>
  <c r="AH846" i="1" s="1"/>
  <c r="AF830" i="1"/>
  <c r="AG830" i="1" s="1"/>
  <c r="AH830" i="1" s="1"/>
  <c r="AF655" i="1"/>
  <c r="AG655" i="1"/>
  <c r="AH655" i="1" s="1"/>
  <c r="AC959" i="1"/>
  <c r="AD959" i="1" s="1"/>
  <c r="AB959" i="1"/>
  <c r="U959" i="1"/>
  <c r="AF967" i="1"/>
  <c r="AG967" i="1" s="1"/>
  <c r="AH967" i="1" s="1"/>
  <c r="AG651" i="1"/>
  <c r="AH651" i="1" s="1"/>
  <c r="U844" i="1"/>
  <c r="AC844" i="1"/>
  <c r="AD844" i="1" s="1"/>
  <c r="AC855" i="1"/>
  <c r="AD855" i="1" s="1"/>
  <c r="AB855" i="1"/>
  <c r="AB859" i="1"/>
  <c r="AC859" i="1"/>
  <c r="AD859" i="1" s="1"/>
  <c r="U859" i="1"/>
  <c r="AB545" i="1"/>
  <c r="AG777" i="1"/>
  <c r="AH777" i="1" s="1"/>
  <c r="AB983" i="1"/>
  <c r="U983" i="1"/>
  <c r="AG983" i="1" s="1"/>
  <c r="AH983" i="1" s="1"/>
  <c r="T972" i="1"/>
  <c r="V972" i="1"/>
  <c r="AB44" i="1"/>
  <c r="AC44" i="1" s="1"/>
  <c r="AD44" i="1" s="1"/>
  <c r="AC505" i="1"/>
  <c r="AD505" i="1" s="1"/>
  <c r="U501" i="1"/>
  <c r="AG501" i="1" s="1"/>
  <c r="AH501" i="1" s="1"/>
  <c r="AB415" i="1"/>
  <c r="AC415" i="1"/>
  <c r="AD415" i="1" s="1"/>
  <c r="AF418" i="1"/>
  <c r="AG418" i="1" s="1"/>
  <c r="AH418" i="1" s="1"/>
  <c r="AC213" i="1"/>
  <c r="AD213" i="1" s="1"/>
  <c r="AB213" i="1"/>
  <c r="U384" i="1"/>
  <c r="AB403" i="1"/>
  <c r="AG367" i="1"/>
  <c r="AH367" i="1" s="1"/>
  <c r="AG354" i="1"/>
  <c r="AH354" i="1" s="1"/>
  <c r="AG324" i="1"/>
  <c r="AH324" i="1" s="1"/>
  <c r="AF324" i="1"/>
  <c r="U297" i="1"/>
  <c r="AC297" i="1"/>
  <c r="AD297" i="1" s="1"/>
  <c r="AB297" i="1"/>
  <c r="AB392" i="1"/>
  <c r="AC392" i="1"/>
  <c r="AD392" i="1" s="1"/>
  <c r="U539" i="1"/>
  <c r="AB539" i="1"/>
  <c r="AF557" i="1"/>
  <c r="AG557" i="1" s="1"/>
  <c r="AH557" i="1" s="1"/>
  <c r="U516" i="1"/>
  <c r="AG516" i="1" s="1"/>
  <c r="AH516" i="1" s="1"/>
  <c r="AF542" i="1"/>
  <c r="AG542" i="1"/>
  <c r="AH542" i="1" s="1"/>
  <c r="AG555" i="1"/>
  <c r="AH555" i="1" s="1"/>
  <c r="AG808" i="1"/>
  <c r="AH808" i="1" s="1"/>
  <c r="AG998" i="1"/>
  <c r="AH998" i="1" s="1"/>
  <c r="U601" i="1"/>
  <c r="U810" i="1"/>
  <c r="AG800" i="1"/>
  <c r="AH800" i="1" s="1"/>
  <c r="AF701" i="1"/>
  <c r="AG701" i="1"/>
  <c r="AH701" i="1" s="1"/>
  <c r="AF718" i="1"/>
  <c r="AG718" i="1"/>
  <c r="AH718" i="1" s="1"/>
  <c r="U930" i="1"/>
  <c r="AC930" i="1"/>
  <c r="AD930" i="1" s="1"/>
  <c r="AF978" i="1"/>
  <c r="AG978" i="1" s="1"/>
  <c r="AH978" i="1" s="1"/>
  <c r="U918" i="1"/>
  <c r="AB918" i="1"/>
  <c r="AC918" i="1"/>
  <c r="AD918" i="1" s="1"/>
  <c r="AB826" i="1"/>
  <c r="U826" i="1"/>
  <c r="AC826" i="1"/>
  <c r="AD826" i="1" s="1"/>
  <c r="AB837" i="1"/>
  <c r="U837" i="1"/>
  <c r="AC837" i="1"/>
  <c r="AD837" i="1" s="1"/>
  <c r="AF644" i="1"/>
  <c r="AG644" i="1" s="1"/>
  <c r="AH644" i="1" s="1"/>
  <c r="AF537" i="1"/>
  <c r="AG537" i="1" s="1"/>
  <c r="AH537" i="1" s="1"/>
  <c r="U312" i="1"/>
  <c r="U545" i="1"/>
  <c r="AB947" i="1"/>
  <c r="AF649" i="1"/>
  <c r="AG649" i="1"/>
  <c r="AH649" i="1" s="1"/>
  <c r="AC870" i="1"/>
  <c r="AD870" i="1" s="1"/>
  <c r="AF803" i="1"/>
  <c r="AG803" i="1"/>
  <c r="AH803" i="1" s="1"/>
  <c r="AG677" i="1"/>
  <c r="AH677" i="1" s="1"/>
  <c r="AB973" i="1"/>
  <c r="U913" i="1"/>
  <c r="AB913" i="1"/>
  <c r="AC913" i="1"/>
  <c r="AD913" i="1" s="1"/>
  <c r="AC824" i="1"/>
  <c r="AD824" i="1" s="1"/>
  <c r="AB824" i="1"/>
  <c r="U814" i="1"/>
  <c r="AC814" i="1"/>
  <c r="AD814" i="1" s="1"/>
  <c r="AG595" i="1"/>
  <c r="AH595" i="1" s="1"/>
  <c r="AG639" i="1"/>
  <c r="AH639" i="1" s="1"/>
  <c r="U636" i="1"/>
  <c r="AB636" i="1"/>
  <c r="AC636" i="1"/>
  <c r="AD636" i="1" s="1"/>
  <c r="AF733" i="1"/>
  <c r="AG733" i="1"/>
  <c r="AH733" i="1" s="1"/>
  <c r="AB971" i="1"/>
  <c r="U644" i="1"/>
  <c r="AB644" i="1"/>
  <c r="T995" i="1"/>
  <c r="R993" i="1"/>
  <c r="S993" i="1" s="1"/>
  <c r="T979" i="1"/>
  <c r="T889" i="1"/>
  <c r="AB845" i="1"/>
  <c r="AB795" i="1"/>
  <c r="U795" i="1"/>
  <c r="AB862" i="1"/>
  <c r="AC818" i="1"/>
  <c r="AD818" i="1" s="1"/>
  <c r="U818" i="1"/>
  <c r="AC714" i="1"/>
  <c r="AD714" i="1" s="1"/>
  <c r="AB714" i="1"/>
  <c r="AC720" i="1"/>
  <c r="AD720" i="1" s="1"/>
  <c r="U720" i="1"/>
  <c r="AB720" i="1"/>
  <c r="AB999" i="1"/>
  <c r="AB993" i="1"/>
  <c r="V986" i="1"/>
  <c r="T976" i="1"/>
  <c r="V976" i="1"/>
  <c r="R952" i="1"/>
  <c r="S952" i="1" s="1"/>
  <c r="AC866" i="1"/>
  <c r="AD866" i="1" s="1"/>
  <c r="U866" i="1"/>
  <c r="U876" i="1"/>
  <c r="AC876" i="1"/>
  <c r="AD876" i="1" s="1"/>
  <c r="U571" i="1"/>
  <c r="AG571" i="1" s="1"/>
  <c r="AH571" i="1" s="1"/>
  <c r="U604" i="1"/>
  <c r="AC620" i="1"/>
  <c r="AD620" i="1" s="1"/>
  <c r="AB736" i="1"/>
  <c r="U736" i="1"/>
  <c r="AC736" i="1"/>
  <c r="AD736" i="1" s="1"/>
  <c r="AC763" i="1"/>
  <c r="AD763" i="1" s="1"/>
  <c r="AB781" i="1"/>
  <c r="U781" i="1"/>
  <c r="AC781" i="1"/>
  <c r="AD781" i="1" s="1"/>
  <c r="AB769" i="1"/>
  <c r="AC769" i="1"/>
  <c r="AD769" i="1" s="1"/>
  <c r="AF774" i="1"/>
  <c r="AG774" i="1" s="1"/>
  <c r="AH774" i="1" s="1"/>
  <c r="U973" i="1"/>
  <c r="AF647" i="1"/>
  <c r="AG647" i="1" s="1"/>
  <c r="AH647" i="1" s="1"/>
  <c r="AB998" i="1"/>
  <c r="V988" i="1"/>
  <c r="U986" i="1"/>
  <c r="AC986" i="1"/>
  <c r="AD986" i="1" s="1"/>
  <c r="AB986" i="1"/>
  <c r="V932" i="1"/>
  <c r="T932" i="1"/>
  <c r="T883" i="1"/>
  <c r="V883" i="1"/>
  <c r="V874" i="1"/>
  <c r="T874" i="1"/>
  <c r="AF700" i="1"/>
  <c r="AG700" i="1" s="1"/>
  <c r="AH700" i="1" s="1"/>
  <c r="AB698" i="1"/>
  <c r="U698" i="1"/>
  <c r="U715" i="1"/>
  <c r="AC715" i="1"/>
  <c r="AD715" i="1" s="1"/>
  <c r="AG785" i="1"/>
  <c r="AH785" i="1" s="1"/>
  <c r="AF785" i="1"/>
  <c r="AC772" i="1"/>
  <c r="AD772" i="1" s="1"/>
  <c r="U772" i="1"/>
  <c r="AG973" i="1"/>
  <c r="AH973" i="1" s="1"/>
  <c r="AC994" i="1"/>
  <c r="AD994" i="1" s="1"/>
  <c r="U994" i="1"/>
  <c r="AC988" i="1"/>
  <c r="AD988" i="1" s="1"/>
  <c r="U988" i="1"/>
  <c r="V867" i="1"/>
  <c r="T867" i="1"/>
  <c r="AC550" i="1"/>
  <c r="AD550" i="1" s="1"/>
  <c r="AB546" i="1"/>
  <c r="AF949" i="1"/>
  <c r="AG949" i="1" s="1"/>
  <c r="AH949" i="1" s="1"/>
  <c r="U851" i="1"/>
  <c r="AG851" i="1" s="1"/>
  <c r="AH851" i="1" s="1"/>
  <c r="AF815" i="1"/>
  <c r="AG815" i="1" s="1"/>
  <c r="AH815" i="1" s="1"/>
  <c r="AF885" i="1"/>
  <c r="AG885" i="1" s="1"/>
  <c r="AH885" i="1" s="1"/>
  <c r="AG705" i="1"/>
  <c r="AH705" i="1" s="1"/>
  <c r="AF725" i="1"/>
  <c r="AG725" i="1" s="1"/>
  <c r="AH725" i="1" s="1"/>
  <c r="AB772" i="1"/>
  <c r="AF679" i="1"/>
  <c r="AG679" i="1" s="1"/>
  <c r="AH679" i="1" s="1"/>
  <c r="AC817" i="1"/>
  <c r="AD817" i="1" s="1"/>
  <c r="AB817" i="1"/>
  <c r="T927" i="1"/>
  <c r="U940" i="1"/>
  <c r="AC940" i="1"/>
  <c r="AD940" i="1" s="1"/>
  <c r="AB851" i="1"/>
  <c r="AG755" i="1"/>
  <c r="AH755" i="1" s="1"/>
  <c r="AB848" i="1"/>
  <c r="U848" i="1"/>
  <c r="AG969" i="1"/>
  <c r="AH969" i="1" s="1"/>
  <c r="AB666" i="1"/>
  <c r="U666" i="1"/>
  <c r="AG666" i="1" s="1"/>
  <c r="AH666" i="1" s="1"/>
  <c r="AC682" i="1"/>
  <c r="AD682" i="1" s="1"/>
  <c r="AB682" i="1"/>
  <c r="AG732" i="1"/>
  <c r="AH732" i="1" s="1"/>
  <c r="AF732" i="1"/>
  <c r="AG766" i="1"/>
  <c r="AH766" i="1" s="1"/>
  <c r="AF776" i="1"/>
  <c r="AG776" i="1" s="1"/>
  <c r="AH776" i="1" s="1"/>
  <c r="AF612" i="1"/>
  <c r="AG612" i="1"/>
  <c r="AH612" i="1" s="1"/>
  <c r="AB988" i="1"/>
  <c r="V987" i="1"/>
  <c r="T987" i="1"/>
  <c r="T981" i="1"/>
  <c r="U911" i="1"/>
  <c r="AC911" i="1"/>
  <c r="AD911" i="1" s="1"/>
  <c r="AG513" i="1"/>
  <c r="AH513" i="1" s="1"/>
  <c r="AC312" i="1"/>
  <c r="AD312" i="1" s="1"/>
  <c r="AB383" i="1"/>
  <c r="U543" i="1"/>
  <c r="AG543" i="1" s="1"/>
  <c r="AH543" i="1" s="1"/>
  <c r="AB550" i="1"/>
  <c r="AC545" i="1"/>
  <c r="AD545" i="1" s="1"/>
  <c r="AG796" i="1"/>
  <c r="AH796" i="1" s="1"/>
  <c r="AC947" i="1"/>
  <c r="AD947" i="1" s="1"/>
  <c r="AC858" i="1"/>
  <c r="AD858" i="1" s="1"/>
  <c r="AF850" i="1"/>
  <c r="AG850" i="1" s="1"/>
  <c r="AH850" i="1" s="1"/>
  <c r="AF984" i="1"/>
  <c r="AG984" i="1" s="1"/>
  <c r="AH984" i="1" s="1"/>
  <c r="AC618" i="1"/>
  <c r="AD618" i="1" s="1"/>
  <c r="AF672" i="1"/>
  <c r="AG672" i="1" s="1"/>
  <c r="AH672" i="1" s="1"/>
  <c r="T891" i="1"/>
  <c r="AB895" i="1"/>
  <c r="AB917" i="1"/>
  <c r="U917" i="1"/>
  <c r="AG917" i="1" s="1"/>
  <c r="AH917" i="1" s="1"/>
  <c r="AB827" i="1"/>
  <c r="AC827" i="1"/>
  <c r="AD827" i="1" s="1"/>
  <c r="U827" i="1"/>
  <c r="AC834" i="1"/>
  <c r="AD834" i="1" s="1"/>
  <c r="U834" i="1"/>
  <c r="AB838" i="1"/>
  <c r="AC856" i="1"/>
  <c r="AD856" i="1" s="1"/>
  <c r="AB856" i="1"/>
  <c r="AC882" i="1"/>
  <c r="AD882" i="1" s="1"/>
  <c r="AB882" i="1"/>
  <c r="AG643" i="1"/>
  <c r="AH643" i="1" s="1"/>
  <c r="U699" i="1"/>
  <c r="AC699" i="1"/>
  <c r="AD699" i="1" s="1"/>
  <c r="AG741" i="1"/>
  <c r="AH741" i="1" s="1"/>
  <c r="AC770" i="1"/>
  <c r="AD770" i="1" s="1"/>
  <c r="AB770" i="1"/>
  <c r="U770" i="1"/>
  <c r="AC762" i="1"/>
  <c r="AD762" i="1" s="1"/>
  <c r="AB728" i="1"/>
  <c r="U728" i="1"/>
  <c r="AG728" i="1" s="1"/>
  <c r="AH728" i="1" s="1"/>
  <c r="AG970" i="1"/>
  <c r="AH970" i="1" s="1"/>
  <c r="AB995" i="1"/>
  <c r="V991" i="1"/>
  <c r="T991" i="1"/>
  <c r="AB989" i="1"/>
  <c r="R979" i="1"/>
  <c r="S979" i="1" s="1"/>
  <c r="AB977" i="1"/>
  <c r="U963" i="1"/>
  <c r="AB963" i="1"/>
  <c r="AC963" i="1"/>
  <c r="AD963" i="1" s="1"/>
  <c r="T929" i="1"/>
  <c r="V929" i="1"/>
  <c r="AB902" i="1"/>
  <c r="T894" i="1"/>
  <c r="V894" i="1"/>
  <c r="V871" i="1"/>
  <c r="T871" i="1"/>
  <c r="U386" i="1"/>
  <c r="AF843" i="1"/>
  <c r="AG843" i="1"/>
  <c r="AH843" i="1" s="1"/>
  <c r="AG676" i="1"/>
  <c r="AH676" i="1" s="1"/>
  <c r="U862" i="1"/>
  <c r="AG862" i="1" s="1"/>
  <c r="AH862" i="1" s="1"/>
  <c r="AF848" i="1"/>
  <c r="AG848" i="1"/>
  <c r="AH848" i="1" s="1"/>
  <c r="AF598" i="1"/>
  <c r="AG598" i="1" s="1"/>
  <c r="AH598" i="1" s="1"/>
  <c r="AF697" i="1"/>
  <c r="AG697" i="1" s="1"/>
  <c r="AH697" i="1" s="1"/>
  <c r="AC698" i="1"/>
  <c r="AD698" i="1" s="1"/>
  <c r="AG710" i="1"/>
  <c r="AH710" i="1" s="1"/>
  <c r="AG711" i="1"/>
  <c r="AH711" i="1" s="1"/>
  <c r="AC915" i="1"/>
  <c r="AD915" i="1" s="1"/>
  <c r="AB915" i="1"/>
  <c r="AC941" i="1"/>
  <c r="AD941" i="1" s="1"/>
  <c r="U941" i="1"/>
  <c r="U950" i="1"/>
  <c r="AC950" i="1"/>
  <c r="AD950" i="1" s="1"/>
  <c r="AC849" i="1"/>
  <c r="AD849" i="1" s="1"/>
  <c r="AB849" i="1"/>
  <c r="AB869" i="1"/>
  <c r="U869" i="1"/>
  <c r="AC869" i="1"/>
  <c r="AD869" i="1" s="1"/>
  <c r="AF708" i="1"/>
  <c r="AG708" i="1"/>
  <c r="AH708" i="1" s="1"/>
  <c r="AC607" i="1"/>
  <c r="AD607" i="1" s="1"/>
  <c r="AB607" i="1"/>
  <c r="AF623" i="1"/>
  <c r="AG623" i="1"/>
  <c r="AH623" i="1" s="1"/>
  <c r="U667" i="1"/>
  <c r="AC667" i="1"/>
  <c r="AD667" i="1" s="1"/>
  <c r="U683" i="1"/>
  <c r="AC683" i="1"/>
  <c r="AD683" i="1" s="1"/>
  <c r="AB723" i="1"/>
  <c r="AG615" i="1"/>
  <c r="AH615" i="1" s="1"/>
  <c r="AC694" i="1"/>
  <c r="AD694" i="1" s="1"/>
  <c r="U694" i="1"/>
  <c r="AB634" i="1"/>
  <c r="AC634" i="1"/>
  <c r="AD634" i="1" s="1"/>
  <c r="AB997" i="1"/>
  <c r="AC985" i="1"/>
  <c r="AD985" i="1" s="1"/>
  <c r="AB985" i="1"/>
  <c r="U985" i="1"/>
  <c r="T964" i="1"/>
  <c r="V964" i="1"/>
  <c r="V935" i="1"/>
  <c r="T935" i="1"/>
  <c r="T924" i="1"/>
  <c r="AB924" i="1"/>
  <c r="V938" i="1"/>
  <c r="V901" i="1"/>
  <c r="AC553" i="1"/>
  <c r="AD553" i="1" s="1"/>
  <c r="T999" i="1"/>
  <c r="T968" i="1"/>
  <c r="AB968" i="1" s="1"/>
  <c r="R883" i="1"/>
  <c r="S883" i="1" s="1"/>
  <c r="R880" i="1"/>
  <c r="S880" i="1" s="1"/>
  <c r="R848" i="1"/>
  <c r="S848" i="1" s="1"/>
  <c r="R940" i="1"/>
  <c r="S940" i="1" s="1"/>
  <c r="R898" i="1"/>
  <c r="S898" i="1" s="1"/>
  <c r="T899" i="1"/>
  <c r="T923" i="1"/>
  <c r="AC631" i="1"/>
  <c r="AD631" i="1" s="1"/>
  <c r="T980" i="1"/>
  <c r="R930" i="1"/>
  <c r="S930" i="1" s="1"/>
  <c r="R908" i="1"/>
  <c r="S908" i="1" s="1"/>
  <c r="R841" i="1"/>
  <c r="S841" i="1" s="1"/>
  <c r="V719" i="1"/>
  <c r="T719" i="1"/>
  <c r="T961" i="1"/>
  <c r="T757" i="1"/>
  <c r="R719" i="1"/>
  <c r="S719" i="1" s="1"/>
  <c r="R714" i="1"/>
  <c r="S714" i="1" s="1"/>
  <c r="R725" i="1"/>
  <c r="S725" i="1" s="1"/>
  <c r="R689" i="1"/>
  <c r="S689" i="1" s="1"/>
  <c r="R666" i="1"/>
  <c r="S666" i="1" s="1"/>
  <c r="R663" i="1"/>
  <c r="S663" i="1" s="1"/>
  <c r="R856" i="1"/>
  <c r="S856" i="1" s="1"/>
  <c r="R832" i="1"/>
  <c r="S832" i="1" s="1"/>
  <c r="R828" i="1"/>
  <c r="S828" i="1" s="1"/>
  <c r="R694" i="1"/>
  <c r="S694" i="1" s="1"/>
  <c r="T685" i="1"/>
  <c r="R776" i="1"/>
  <c r="S776" i="1" s="1"/>
  <c r="R772" i="1"/>
  <c r="S772" i="1" s="1"/>
  <c r="R665" i="1"/>
  <c r="S665" i="1" s="1"/>
  <c r="T787" i="1"/>
  <c r="R766" i="1"/>
  <c r="S766" i="1" s="1"/>
  <c r="R744" i="1"/>
  <c r="S744" i="1" s="1"/>
  <c r="T652" i="1"/>
  <c r="V652" i="1"/>
  <c r="AB651" i="1"/>
  <c r="T602" i="1"/>
  <c r="R670" i="1"/>
  <c r="S670" i="1" s="1"/>
  <c r="R717" i="1"/>
  <c r="S717" i="1" s="1"/>
  <c r="R657" i="1"/>
  <c r="S657" i="1" s="1"/>
  <c r="T724" i="1"/>
  <c r="R688" i="1"/>
  <c r="S688" i="1" s="1"/>
  <c r="T668" i="1"/>
  <c r="R781" i="1"/>
  <c r="S781" i="1" s="1"/>
  <c r="R771" i="1"/>
  <c r="S771" i="1" s="1"/>
  <c r="R741" i="1"/>
  <c r="S741" i="1" s="1"/>
  <c r="R713" i="1"/>
  <c r="S713" i="1" s="1"/>
  <c r="R659" i="1"/>
  <c r="S659" i="1" s="1"/>
  <c r="T632" i="1"/>
  <c r="R506" i="1"/>
  <c r="S506" i="1" s="1"/>
  <c r="V492" i="1"/>
  <c r="T492" i="1"/>
  <c r="R437" i="1"/>
  <c r="S437" i="1" s="1"/>
  <c r="AB548" i="1"/>
  <c r="AF452" i="1"/>
  <c r="AG452" i="1" s="1"/>
  <c r="AH452" i="1" s="1"/>
  <c r="AB491" i="1"/>
  <c r="AB568" i="1"/>
  <c r="AC548" i="1"/>
  <c r="AD548" i="1" s="1"/>
  <c r="T576" i="1"/>
  <c r="T517" i="1"/>
  <c r="R428" i="1"/>
  <c r="S428" i="1" s="1"/>
  <c r="AB335" i="1"/>
  <c r="AB513" i="1"/>
  <c r="AB463" i="1"/>
  <c r="R443" i="1"/>
  <c r="S443" i="1" s="1"/>
  <c r="R391" i="1"/>
  <c r="S391" i="1" s="1"/>
  <c r="R542" i="1"/>
  <c r="S542" i="1" s="1"/>
  <c r="AB328" i="1"/>
  <c r="R494" i="1"/>
  <c r="S494" i="1" s="1"/>
  <c r="R366" i="1"/>
  <c r="S366" i="1" s="1"/>
  <c r="AB354" i="1"/>
  <c r="V454" i="1"/>
  <c r="T416" i="1"/>
  <c r="R430" i="1"/>
  <c r="S430" i="1" s="1"/>
  <c r="T406" i="1"/>
  <c r="V366" i="1"/>
  <c r="T279" i="1"/>
  <c r="R263" i="1"/>
  <c r="S263" i="1" s="1"/>
  <c r="T226" i="1"/>
  <c r="R217" i="1"/>
  <c r="S217" i="1" s="1"/>
  <c r="T298" i="1"/>
  <c r="R278" i="1"/>
  <c r="S278" i="1" s="1"/>
  <c r="R249" i="1"/>
  <c r="S249" i="1" s="1"/>
  <c r="R237" i="1"/>
  <c r="S237" i="1" s="1"/>
  <c r="T200" i="1"/>
  <c r="AB168" i="1"/>
  <c r="AC168" i="1" s="1"/>
  <c r="AD168" i="1" s="1"/>
  <c r="AA112" i="1"/>
  <c r="AB112" i="1" s="1"/>
  <c r="AC112" i="1" s="1"/>
  <c r="AD112" i="1" s="1"/>
  <c r="AA110" i="1"/>
  <c r="AB110" i="1" s="1"/>
  <c r="AC110" i="1" s="1"/>
  <c r="AD110" i="1" s="1"/>
  <c r="AA141" i="1"/>
  <c r="AB141" i="1" s="1"/>
  <c r="AC141" i="1" s="1"/>
  <c r="AD141" i="1" s="1"/>
  <c r="R210" i="1"/>
  <c r="S210" i="1" s="1"/>
  <c r="AA155" i="1"/>
  <c r="AB155" i="1" s="1"/>
  <c r="AC155" i="1" s="1"/>
  <c r="AD155" i="1" s="1"/>
  <c r="AA140" i="1"/>
  <c r="AB140" i="1" s="1"/>
  <c r="AC140" i="1" s="1"/>
  <c r="AD140" i="1" s="1"/>
  <c r="AA127" i="1"/>
  <c r="AB127" i="1" s="1"/>
  <c r="AC127" i="1" s="1"/>
  <c r="AD127" i="1" s="1"/>
  <c r="T233" i="1"/>
  <c r="R225" i="1"/>
  <c r="S225" i="1" s="1"/>
  <c r="AB146" i="1"/>
  <c r="AC146" i="1" s="1"/>
  <c r="AD146" i="1" s="1"/>
  <c r="AA145" i="1"/>
  <c r="AB145" i="1" s="1"/>
  <c r="AC145" i="1" s="1"/>
  <c r="AD145" i="1" s="1"/>
  <c r="AA142" i="1"/>
  <c r="AB142" i="1" s="1"/>
  <c r="AC142" i="1" s="1"/>
  <c r="AD142" i="1" s="1"/>
  <c r="AA126" i="1"/>
  <c r="AB126" i="1" s="1"/>
  <c r="AC126" i="1" s="1"/>
  <c r="AD126" i="1" s="1"/>
  <c r="AA36" i="1"/>
  <c r="AB36" i="1" s="1"/>
  <c r="AC36" i="1" s="1"/>
  <c r="AD36" i="1" s="1"/>
  <c r="AB132" i="1"/>
  <c r="AC132" i="1" s="1"/>
  <c r="AD132" i="1" s="1"/>
  <c r="AA97" i="1"/>
  <c r="AB97" i="1" s="1"/>
  <c r="AC97" i="1" s="1"/>
  <c r="AD97" i="1" s="1"/>
  <c r="AB136" i="1"/>
  <c r="AC136" i="1" s="1"/>
  <c r="AD136" i="1" s="1"/>
  <c r="AA132" i="1"/>
  <c r="AA136" i="1"/>
  <c r="AA123" i="1"/>
  <c r="AB123" i="1" s="1"/>
  <c r="AC123" i="1" s="1"/>
  <c r="AD123" i="1" s="1"/>
  <c r="AB61" i="1"/>
  <c r="AC61" i="1" s="1"/>
  <c r="AD61" i="1" s="1"/>
  <c r="AB166" i="1"/>
  <c r="AC166" i="1" s="1"/>
  <c r="AD166" i="1" s="1"/>
  <c r="AA131" i="1"/>
  <c r="AB131" i="1" s="1"/>
  <c r="AC131" i="1" s="1"/>
  <c r="AD131" i="1" s="1"/>
  <c r="AB80" i="1"/>
  <c r="AC80" i="1" s="1"/>
  <c r="AD80" i="1" s="1"/>
  <c r="AA80" i="1"/>
  <c r="AA166" i="1"/>
  <c r="AA81" i="1"/>
  <c r="AB81" i="1" s="1"/>
  <c r="AC81" i="1" s="1"/>
  <c r="AD81" i="1" s="1"/>
  <c r="AA45" i="1"/>
  <c r="AB45" i="1" s="1"/>
  <c r="AC45" i="1" s="1"/>
  <c r="AD45" i="1" s="1"/>
  <c r="AA133" i="1"/>
  <c r="AB133" i="1" s="1"/>
  <c r="AC133" i="1" s="1"/>
  <c r="AD133" i="1" s="1"/>
  <c r="AA95" i="1"/>
  <c r="AB95" i="1" s="1"/>
  <c r="AC95" i="1" s="1"/>
  <c r="AD95" i="1" s="1"/>
  <c r="AA72" i="1"/>
  <c r="AB72" i="1" s="1"/>
  <c r="AC72" i="1" s="1"/>
  <c r="AD72" i="1" s="1"/>
  <c r="AB48" i="1"/>
  <c r="AC48" i="1" s="1"/>
  <c r="AD48" i="1" s="1"/>
  <c r="AA83" i="1"/>
  <c r="AB83" i="1" s="1"/>
  <c r="AC83" i="1" s="1"/>
  <c r="AD83" i="1" s="1"/>
  <c r="AB64" i="1"/>
  <c r="AC64" i="1" s="1"/>
  <c r="AD64" i="1" s="1"/>
  <c r="AA26" i="1"/>
  <c r="AB26" i="1" s="1"/>
  <c r="AC26" i="1" s="1"/>
  <c r="AD26" i="1" s="1"/>
  <c r="AB21" i="1"/>
  <c r="AC21" i="1" s="1"/>
  <c r="AD21" i="1" s="1"/>
  <c r="AA96" i="1"/>
  <c r="AB96" i="1" s="1"/>
  <c r="AC96" i="1" s="1"/>
  <c r="AD96" i="1" s="1"/>
  <c r="AA91" i="1"/>
  <c r="AB91" i="1" s="1"/>
  <c r="AC91" i="1" s="1"/>
  <c r="AD91" i="1" s="1"/>
  <c r="AA22" i="1"/>
  <c r="AB22" i="1" s="1"/>
  <c r="AC22" i="1" s="1"/>
  <c r="AD22" i="1" s="1"/>
  <c r="AA21" i="1"/>
  <c r="AA18" i="1"/>
  <c r="AB18" i="1" s="1"/>
  <c r="AC18" i="1" s="1"/>
  <c r="AD18" i="1" s="1"/>
  <c r="AB46" i="1"/>
  <c r="AC46" i="1" s="1"/>
  <c r="AD46" i="1" s="1"/>
  <c r="AB65" i="1"/>
  <c r="AC65" i="1" s="1"/>
  <c r="AD65" i="1" s="1"/>
  <c r="AB63" i="1"/>
  <c r="AC63" i="1" s="1"/>
  <c r="AD63" i="1" s="1"/>
  <c r="AA57" i="1"/>
  <c r="AB57" i="1" s="1"/>
  <c r="AC57" i="1" s="1"/>
  <c r="AD57" i="1" s="1"/>
  <c r="AA17" i="1"/>
  <c r="AB17" i="1" s="1"/>
  <c r="AC17" i="1" s="1"/>
  <c r="AD17" i="1" s="1"/>
  <c r="AA65" i="1"/>
  <c r="AA63" i="1"/>
  <c r="AA62" i="1"/>
  <c r="AB62" i="1" s="1"/>
  <c r="AC62" i="1" s="1"/>
  <c r="AD62" i="1" s="1"/>
  <c r="AA56" i="1"/>
  <c r="AB56" i="1" s="1"/>
  <c r="AC56" i="1" s="1"/>
  <c r="AD56" i="1" s="1"/>
  <c r="AA79" i="1"/>
  <c r="AB79" i="1" s="1"/>
  <c r="AC79" i="1" s="1"/>
  <c r="AD79" i="1" s="1"/>
  <c r="AA14" i="1"/>
  <c r="AB14" i="1" s="1"/>
  <c r="AC14" i="1" s="1"/>
  <c r="AD14" i="1" s="1"/>
  <c r="AF76" i="1" l="1"/>
  <c r="AG76" i="1"/>
  <c r="AH76" i="1" s="1"/>
  <c r="AF30" i="1"/>
  <c r="AG30" i="1"/>
  <c r="AH30" i="1" s="1"/>
  <c r="AF153" i="1"/>
  <c r="AG153" i="1"/>
  <c r="AH153" i="1" s="1"/>
  <c r="AG126" i="1"/>
  <c r="AH126" i="1" s="1"/>
  <c r="AF126" i="1"/>
  <c r="AF45" i="1"/>
  <c r="AG45" i="1"/>
  <c r="AH45" i="1" s="1"/>
  <c r="AF132" i="1"/>
  <c r="AG132" i="1" s="1"/>
  <c r="AH132" i="1" s="1"/>
  <c r="AF127" i="1"/>
  <c r="AG127" i="1" s="1"/>
  <c r="AH127" i="1" s="1"/>
  <c r="AG91" i="1"/>
  <c r="AH91" i="1" s="1"/>
  <c r="AF91" i="1"/>
  <c r="AF140" i="1"/>
  <c r="AG140" i="1"/>
  <c r="AH140" i="1" s="1"/>
  <c r="AF164" i="1"/>
  <c r="AG164" i="1" s="1"/>
  <c r="AH164" i="1" s="1"/>
  <c r="AF40" i="1"/>
  <c r="AG40" i="1" s="1"/>
  <c r="AH40" i="1" s="1"/>
  <c r="AG89" i="1"/>
  <c r="AH89" i="1" s="1"/>
  <c r="AF89" i="1"/>
  <c r="AF148" i="1"/>
  <c r="AG148" i="1" s="1"/>
  <c r="AH148" i="1" s="1"/>
  <c r="AF77" i="1"/>
  <c r="AG77" i="1"/>
  <c r="AH77" i="1" s="1"/>
  <c r="AF122" i="1"/>
  <c r="AG122" i="1" s="1"/>
  <c r="AH122" i="1" s="1"/>
  <c r="AG14" i="1"/>
  <c r="AH14" i="1" s="1"/>
  <c r="AF14" i="1"/>
  <c r="AF44" i="1"/>
  <c r="AG44" i="1"/>
  <c r="AH44" i="1" s="1"/>
  <c r="AF65" i="1"/>
  <c r="AG65" i="1"/>
  <c r="AH65" i="1" s="1"/>
  <c r="AF146" i="1"/>
  <c r="AG146" i="1" s="1"/>
  <c r="AH146" i="1" s="1"/>
  <c r="AF155" i="1"/>
  <c r="AG155" i="1" s="1"/>
  <c r="AH155" i="1" s="1"/>
  <c r="AF63" i="1"/>
  <c r="AG63" i="1" s="1"/>
  <c r="AH63" i="1" s="1"/>
  <c r="AF79" i="1"/>
  <c r="AG79" i="1"/>
  <c r="AH79" i="1" s="1"/>
  <c r="AF141" i="1"/>
  <c r="AG141" i="1" s="1"/>
  <c r="AH141" i="1" s="1"/>
  <c r="AG75" i="1"/>
  <c r="AH75" i="1" s="1"/>
  <c r="AF75" i="1"/>
  <c r="AF47" i="1"/>
  <c r="AG47" i="1" s="1"/>
  <c r="AH47" i="1" s="1"/>
  <c r="AF156" i="1"/>
  <c r="AG156" i="1"/>
  <c r="AH156" i="1" s="1"/>
  <c r="AF61" i="1"/>
  <c r="AG61" i="1" s="1"/>
  <c r="AH61" i="1" s="1"/>
  <c r="AG21" i="1"/>
  <c r="AH21" i="1" s="1"/>
  <c r="AF21" i="1"/>
  <c r="AF26" i="1"/>
  <c r="AG26" i="1" s="1"/>
  <c r="AH26" i="1" s="1"/>
  <c r="AF56" i="1"/>
  <c r="AG56" i="1"/>
  <c r="AH56" i="1" s="1"/>
  <c r="AF46" i="1"/>
  <c r="AG46" i="1" s="1"/>
  <c r="AH46" i="1" s="1"/>
  <c r="AG64" i="1"/>
  <c r="AH64" i="1" s="1"/>
  <c r="AF64" i="1"/>
  <c r="AF110" i="1"/>
  <c r="AG110" i="1"/>
  <c r="AH110" i="1" s="1"/>
  <c r="AF62" i="1"/>
  <c r="AG62" i="1"/>
  <c r="AH62" i="1" s="1"/>
  <c r="AF80" i="1"/>
  <c r="AG80" i="1" s="1"/>
  <c r="AH80" i="1" s="1"/>
  <c r="AF168" i="1"/>
  <c r="AG168" i="1" s="1"/>
  <c r="AH168" i="1" s="1"/>
  <c r="AF111" i="1"/>
  <c r="AG111" i="1"/>
  <c r="AH111" i="1" s="1"/>
  <c r="AF151" i="1"/>
  <c r="AG151" i="1" s="1"/>
  <c r="AH151" i="1" s="1"/>
  <c r="AF869" i="1"/>
  <c r="AG869" i="1" s="1"/>
  <c r="AH869" i="1" s="1"/>
  <c r="AF678" i="1"/>
  <c r="AG678" i="1" s="1"/>
  <c r="AH678" i="1" s="1"/>
  <c r="AF907" i="1"/>
  <c r="AG907" i="1"/>
  <c r="AH907" i="1" s="1"/>
  <c r="AC673" i="1"/>
  <c r="AD673" i="1" s="1"/>
  <c r="AB673" i="1"/>
  <c r="U673" i="1"/>
  <c r="AF507" i="1"/>
  <c r="AG507" i="1" s="1"/>
  <c r="AH507" i="1" s="1"/>
  <c r="AF583" i="1"/>
  <c r="AG583" i="1" s="1"/>
  <c r="AH583" i="1" s="1"/>
  <c r="AF144" i="1"/>
  <c r="AG144" i="1" s="1"/>
  <c r="AH144" i="1" s="1"/>
  <c r="AF71" i="1"/>
  <c r="AG71" i="1" s="1"/>
  <c r="AH71" i="1" s="1"/>
  <c r="AF227" i="1"/>
  <c r="AG227" i="1" s="1"/>
  <c r="AH227" i="1" s="1"/>
  <c r="AF527" i="1"/>
  <c r="AG527" i="1" s="1"/>
  <c r="AH527" i="1" s="1"/>
  <c r="AF90" i="1"/>
  <c r="AG90" i="1" s="1"/>
  <c r="AH90" i="1" s="1"/>
  <c r="AF98" i="1"/>
  <c r="AG98" i="1" s="1"/>
  <c r="AH98" i="1" s="1"/>
  <c r="AF569" i="1"/>
  <c r="AG569" i="1"/>
  <c r="AH569" i="1" s="1"/>
  <c r="AF931" i="1"/>
  <c r="AG931" i="1" s="1"/>
  <c r="AH931" i="1" s="1"/>
  <c r="AF277" i="1"/>
  <c r="AG277" i="1" s="1"/>
  <c r="AH277" i="1" s="1"/>
  <c r="AG256" i="1"/>
  <c r="AH256" i="1" s="1"/>
  <c r="AF256" i="1"/>
  <c r="AF130" i="1"/>
  <c r="AG130" i="1"/>
  <c r="AH130" i="1" s="1"/>
  <c r="AG216" i="1"/>
  <c r="AH216" i="1" s="1"/>
  <c r="AF216" i="1"/>
  <c r="AG162" i="1"/>
  <c r="AH162" i="1" s="1"/>
  <c r="AF162" i="1"/>
  <c r="AF187" i="1"/>
  <c r="AG187" i="1" s="1"/>
  <c r="AH187" i="1" s="1"/>
  <c r="AF136" i="1"/>
  <c r="AG136" i="1" s="1"/>
  <c r="AH136" i="1" s="1"/>
  <c r="AF631" i="1"/>
  <c r="AG631" i="1" s="1"/>
  <c r="AH631" i="1" s="1"/>
  <c r="AF667" i="1"/>
  <c r="AG667" i="1" s="1"/>
  <c r="AH667" i="1" s="1"/>
  <c r="AF963" i="1"/>
  <c r="AG963" i="1" s="1"/>
  <c r="AH963" i="1" s="1"/>
  <c r="AF312" i="1"/>
  <c r="AG312" i="1"/>
  <c r="AH312" i="1" s="1"/>
  <c r="AG682" i="1"/>
  <c r="AH682" i="1" s="1"/>
  <c r="AF682" i="1"/>
  <c r="AF940" i="1"/>
  <c r="AG940" i="1" s="1"/>
  <c r="AH940" i="1" s="1"/>
  <c r="AG620" i="1"/>
  <c r="AH620" i="1" s="1"/>
  <c r="AF620" i="1"/>
  <c r="AC889" i="1"/>
  <c r="AD889" i="1" s="1"/>
  <c r="U889" i="1"/>
  <c r="U972" i="1"/>
  <c r="AC972" i="1"/>
  <c r="AD972" i="1" s="1"/>
  <c r="AB972" i="1"/>
  <c r="AF405" i="1"/>
  <c r="AG405" i="1"/>
  <c r="AH405" i="1" s="1"/>
  <c r="AF561" i="1"/>
  <c r="AG561" i="1" s="1"/>
  <c r="AH561" i="1" s="1"/>
  <c r="AF721" i="1"/>
  <c r="AG721" i="1" s="1"/>
  <c r="AH721" i="1" s="1"/>
  <c r="AF478" i="1"/>
  <c r="AG478" i="1" s="1"/>
  <c r="AH478" i="1" s="1"/>
  <c r="AF473" i="1"/>
  <c r="AG473" i="1"/>
  <c r="AH473" i="1" s="1"/>
  <c r="AF96" i="1"/>
  <c r="AG96" i="1" s="1"/>
  <c r="AH96" i="1" s="1"/>
  <c r="AF131" i="1"/>
  <c r="AG131" i="1" s="1"/>
  <c r="AH131" i="1" s="1"/>
  <c r="AF97" i="1"/>
  <c r="AG97" i="1" s="1"/>
  <c r="AH97" i="1" s="1"/>
  <c r="U233" i="1"/>
  <c r="AC233" i="1"/>
  <c r="AD233" i="1" s="1"/>
  <c r="AB233" i="1"/>
  <c r="AC226" i="1"/>
  <c r="AD226" i="1" s="1"/>
  <c r="U226" i="1"/>
  <c r="U787" i="1"/>
  <c r="AB787" i="1"/>
  <c r="AC787" i="1"/>
  <c r="AD787" i="1" s="1"/>
  <c r="U961" i="1"/>
  <c r="AC961" i="1"/>
  <c r="AD961" i="1" s="1"/>
  <c r="AB961" i="1"/>
  <c r="AB923" i="1"/>
  <c r="U923" i="1"/>
  <c r="AC923" i="1"/>
  <c r="AD923" i="1" s="1"/>
  <c r="AC999" i="1"/>
  <c r="AD999" i="1" s="1"/>
  <c r="U999" i="1"/>
  <c r="AC871" i="1"/>
  <c r="AD871" i="1" s="1"/>
  <c r="AB871" i="1"/>
  <c r="U871" i="1"/>
  <c r="AF699" i="1"/>
  <c r="AG699" i="1" s="1"/>
  <c r="AH699" i="1" s="1"/>
  <c r="U891" i="1"/>
  <c r="AB891" i="1"/>
  <c r="AC891" i="1"/>
  <c r="AD891" i="1" s="1"/>
  <c r="AF858" i="1"/>
  <c r="AG858" i="1"/>
  <c r="AH858" i="1" s="1"/>
  <c r="AF988" i="1"/>
  <c r="AG988" i="1" s="1"/>
  <c r="AH988" i="1" s="1"/>
  <c r="AF715" i="1"/>
  <c r="AG715" i="1" s="1"/>
  <c r="AH715" i="1" s="1"/>
  <c r="AF781" i="1"/>
  <c r="AG781" i="1"/>
  <c r="AH781" i="1" s="1"/>
  <c r="U976" i="1"/>
  <c r="AC976" i="1"/>
  <c r="AD976" i="1" s="1"/>
  <c r="AB976" i="1"/>
  <c r="AF714" i="1"/>
  <c r="AG714" i="1" s="1"/>
  <c r="AH714" i="1" s="1"/>
  <c r="AB889" i="1"/>
  <c r="AF918" i="1"/>
  <c r="AG918" i="1" s="1"/>
  <c r="AH918" i="1" s="1"/>
  <c r="AF415" i="1"/>
  <c r="AG415" i="1"/>
  <c r="AH415" i="1" s="1"/>
  <c r="AF855" i="1"/>
  <c r="AG855" i="1" s="1"/>
  <c r="AH855" i="1" s="1"/>
  <c r="AF936" i="1"/>
  <c r="AG936" i="1" s="1"/>
  <c r="AH936" i="1" s="1"/>
  <c r="AF450" i="1"/>
  <c r="AG450" i="1"/>
  <c r="AH450" i="1" s="1"/>
  <c r="AF339" i="1"/>
  <c r="AG339" i="1"/>
  <c r="AH339" i="1" s="1"/>
  <c r="AF338" i="1"/>
  <c r="AG338" i="1" s="1"/>
  <c r="AH338" i="1" s="1"/>
  <c r="AG304" i="1"/>
  <c r="AH304" i="1" s="1"/>
  <c r="AF304" i="1"/>
  <c r="AF897" i="1"/>
  <c r="AG897" i="1" s="1"/>
  <c r="AH897" i="1" s="1"/>
  <c r="AF650" i="1"/>
  <c r="AG650" i="1"/>
  <c r="AH650" i="1" s="1"/>
  <c r="AF315" i="1"/>
  <c r="AG315" i="1" s="1"/>
  <c r="AH315" i="1" s="1"/>
  <c r="AG205" i="1"/>
  <c r="AH205" i="1" s="1"/>
  <c r="AF205" i="1"/>
  <c r="AF209" i="1"/>
  <c r="AG209" i="1" s="1"/>
  <c r="AH209" i="1" s="1"/>
  <c r="AF35" i="1"/>
  <c r="AG35" i="1" s="1"/>
  <c r="AH35" i="1" s="1"/>
  <c r="AF87" i="1"/>
  <c r="AG87" i="1" s="1"/>
  <c r="AH87" i="1" s="1"/>
  <c r="AF92" i="1"/>
  <c r="AG92" i="1" s="1"/>
  <c r="AH92" i="1" s="1"/>
  <c r="AF344" i="1"/>
  <c r="AG344" i="1"/>
  <c r="AH344" i="1" s="1"/>
  <c r="AF493" i="1"/>
  <c r="AG493" i="1"/>
  <c r="AH493" i="1" s="1"/>
  <c r="AF206" i="1"/>
  <c r="AG206" i="1" s="1"/>
  <c r="AH206" i="1" s="1"/>
  <c r="AF472" i="1"/>
  <c r="AG472" i="1" s="1"/>
  <c r="AH472" i="1" s="1"/>
  <c r="AF188" i="1"/>
  <c r="AG188" i="1"/>
  <c r="AH188" i="1" s="1"/>
  <c r="AF560" i="1"/>
  <c r="AG560" i="1"/>
  <c r="AH560" i="1" s="1"/>
  <c r="AF154" i="1"/>
  <c r="AG154" i="1" s="1"/>
  <c r="AH154" i="1" s="1"/>
  <c r="AG133" i="1"/>
  <c r="AH133" i="1" s="1"/>
  <c r="AF133" i="1"/>
  <c r="AF396" i="1"/>
  <c r="AG396" i="1"/>
  <c r="AH396" i="1" s="1"/>
  <c r="AF15" i="1"/>
  <c r="AG15" i="1" s="1"/>
  <c r="AH15" i="1" s="1"/>
  <c r="AF139" i="1"/>
  <c r="AG139" i="1" s="1"/>
  <c r="AH139" i="1" s="1"/>
  <c r="AG24" i="1"/>
  <c r="AH24" i="1" s="1"/>
  <c r="AF24" i="1"/>
  <c r="AF909" i="1"/>
  <c r="AG909" i="1"/>
  <c r="AH909" i="1" s="1"/>
  <c r="AF378" i="1"/>
  <c r="AG378" i="1"/>
  <c r="AH378" i="1" s="1"/>
  <c r="AF255" i="1"/>
  <c r="AG255" i="1" s="1"/>
  <c r="AH255" i="1" s="1"/>
  <c r="AG417" i="1"/>
  <c r="AH417" i="1" s="1"/>
  <c r="AF417" i="1"/>
  <c r="AF135" i="1"/>
  <c r="AG135" i="1" s="1"/>
  <c r="AH135" i="1" s="1"/>
  <c r="AF134" i="1"/>
  <c r="AG134" i="1"/>
  <c r="AH134" i="1" s="1"/>
  <c r="AF73" i="1"/>
  <c r="AG73" i="1" s="1"/>
  <c r="AH73" i="1" s="1"/>
  <c r="AG181" i="1"/>
  <c r="AH181" i="1" s="1"/>
  <c r="AF181" i="1"/>
  <c r="AF818" i="1"/>
  <c r="AG818" i="1" s="1"/>
  <c r="AH818" i="1" s="1"/>
  <c r="AF494" i="1"/>
  <c r="AG494" i="1"/>
  <c r="AH494" i="1" s="1"/>
  <c r="AF210" i="1"/>
  <c r="AG210" i="1" s="1"/>
  <c r="AH210" i="1" s="1"/>
  <c r="AF197" i="1"/>
  <c r="AG197" i="1" s="1"/>
  <c r="AH197" i="1" s="1"/>
  <c r="AF169" i="1"/>
  <c r="AG169" i="1" s="1"/>
  <c r="AH169" i="1" s="1"/>
  <c r="AF124" i="1"/>
  <c r="AG124" i="1"/>
  <c r="AH124" i="1" s="1"/>
  <c r="AF470" i="1"/>
  <c r="AG470" i="1" s="1"/>
  <c r="AH470" i="1" s="1"/>
  <c r="AF116" i="1"/>
  <c r="AG116" i="1" s="1"/>
  <c r="AH116" i="1" s="1"/>
  <c r="AF236" i="1"/>
  <c r="AG236" i="1"/>
  <c r="AH236" i="1" s="1"/>
  <c r="AF201" i="1"/>
  <c r="AG201" i="1" s="1"/>
  <c r="AH201" i="1" s="1"/>
  <c r="AF265" i="1"/>
  <c r="AG265" i="1" s="1"/>
  <c r="AH265" i="1" s="1"/>
  <c r="AG69" i="1"/>
  <c r="AH69" i="1" s="1"/>
  <c r="AF69" i="1"/>
  <c r="AF215" i="1"/>
  <c r="AG215" i="1"/>
  <c r="AH215" i="1" s="1"/>
  <c r="AF165" i="1"/>
  <c r="AG165" i="1"/>
  <c r="AH165" i="1" s="1"/>
  <c r="AF230" i="1"/>
  <c r="AG230" i="1" s="1"/>
  <c r="AH230" i="1" s="1"/>
  <c r="AF263" i="1"/>
  <c r="AG263" i="1" s="1"/>
  <c r="AH263" i="1" s="1"/>
  <c r="AF20" i="1"/>
  <c r="AG20" i="1" s="1"/>
  <c r="AH20" i="1" s="1"/>
  <c r="AF171" i="1"/>
  <c r="AG171" i="1"/>
  <c r="AH171" i="1" s="1"/>
  <c r="AF37" i="1"/>
  <c r="AG37" i="1" s="1"/>
  <c r="AH37" i="1" s="1"/>
  <c r="AG95" i="1"/>
  <c r="AH95" i="1" s="1"/>
  <c r="AF95" i="1"/>
  <c r="AF634" i="1"/>
  <c r="AG634" i="1" s="1"/>
  <c r="AH634" i="1" s="1"/>
  <c r="AF553" i="1"/>
  <c r="AG553" i="1"/>
  <c r="AH553" i="1" s="1"/>
  <c r="AC927" i="1"/>
  <c r="AD927" i="1" s="1"/>
  <c r="U927" i="1"/>
  <c r="AB927" i="1"/>
  <c r="AC883" i="1"/>
  <c r="AD883" i="1" s="1"/>
  <c r="U883" i="1"/>
  <c r="AF824" i="1"/>
  <c r="AG824" i="1" s="1"/>
  <c r="AH824" i="1" s="1"/>
  <c r="AF403" i="1"/>
  <c r="AG403" i="1" s="1"/>
  <c r="AH403" i="1" s="1"/>
  <c r="AF319" i="1"/>
  <c r="AG319" i="1"/>
  <c r="AH319" i="1" s="1"/>
  <c r="AF881" i="1"/>
  <c r="AG881" i="1" s="1"/>
  <c r="AH881" i="1" s="1"/>
  <c r="AF36" i="1"/>
  <c r="AG36" i="1" s="1"/>
  <c r="AH36" i="1" s="1"/>
  <c r="AC964" i="1"/>
  <c r="AD964" i="1" s="1"/>
  <c r="AB964" i="1"/>
  <c r="U964" i="1"/>
  <c r="AF306" i="1"/>
  <c r="AG306" i="1" s="1"/>
  <c r="AH306" i="1" s="1"/>
  <c r="AF310" i="1"/>
  <c r="AG310" i="1" s="1"/>
  <c r="AH310" i="1" s="1"/>
  <c r="AF997" i="1"/>
  <c r="AG997" i="1" s="1"/>
  <c r="AH997" i="1" s="1"/>
  <c r="AF291" i="1"/>
  <c r="AG291" i="1"/>
  <c r="AH291" i="1" s="1"/>
  <c r="AC517" i="1"/>
  <c r="AD517" i="1" s="1"/>
  <c r="AB517" i="1"/>
  <c r="U517" i="1"/>
  <c r="U894" i="1"/>
  <c r="AC894" i="1"/>
  <c r="AD894" i="1" s="1"/>
  <c r="AF545" i="1"/>
  <c r="AG545" i="1" s="1"/>
  <c r="AH545" i="1" s="1"/>
  <c r="AF817" i="1"/>
  <c r="AG817" i="1"/>
  <c r="AH817" i="1" s="1"/>
  <c r="AB867" i="1"/>
  <c r="AC867" i="1"/>
  <c r="AD867" i="1" s="1"/>
  <c r="U867" i="1"/>
  <c r="AF601" i="1"/>
  <c r="AG601" i="1"/>
  <c r="AH601" i="1" s="1"/>
  <c r="AF934" i="1"/>
  <c r="AG934" i="1" s="1"/>
  <c r="AH934" i="1" s="1"/>
  <c r="AF578" i="1"/>
  <c r="AG578" i="1" s="1"/>
  <c r="AH578" i="1" s="1"/>
  <c r="AB406" i="1"/>
  <c r="U406" i="1"/>
  <c r="AC406" i="1"/>
  <c r="AD406" i="1" s="1"/>
  <c r="U576" i="1"/>
  <c r="AB576" i="1"/>
  <c r="AC576" i="1"/>
  <c r="AD576" i="1" s="1"/>
  <c r="U668" i="1"/>
  <c r="AC668" i="1"/>
  <c r="AD668" i="1" s="1"/>
  <c r="AB668" i="1"/>
  <c r="U685" i="1"/>
  <c r="AB685" i="1"/>
  <c r="AC685" i="1"/>
  <c r="AD685" i="1" s="1"/>
  <c r="AB894" i="1"/>
  <c r="AF607" i="1"/>
  <c r="AG607" i="1" s="1"/>
  <c r="AH607" i="1" s="1"/>
  <c r="AG950" i="1"/>
  <c r="AH950" i="1" s="1"/>
  <c r="AF950" i="1"/>
  <c r="AF698" i="1"/>
  <c r="AG698" i="1" s="1"/>
  <c r="AH698" i="1" s="1"/>
  <c r="AF882" i="1"/>
  <c r="AG882" i="1"/>
  <c r="AH882" i="1" s="1"/>
  <c r="AB987" i="1"/>
  <c r="AC987" i="1"/>
  <c r="AD987" i="1" s="1"/>
  <c r="U987" i="1"/>
  <c r="AF736" i="1"/>
  <c r="AG736" i="1"/>
  <c r="AH736" i="1" s="1"/>
  <c r="AF297" i="1"/>
  <c r="AG297" i="1" s="1"/>
  <c r="AH297" i="1" s="1"/>
  <c r="AF371" i="1"/>
  <c r="AG371" i="1"/>
  <c r="AH371" i="1" s="1"/>
  <c r="AF529" i="1"/>
  <c r="AG529" i="1" s="1"/>
  <c r="AH529" i="1" s="1"/>
  <c r="AF577" i="1"/>
  <c r="AG577" i="1" s="1"/>
  <c r="AH577" i="1" s="1"/>
  <c r="AF753" i="1"/>
  <c r="AG753" i="1" s="1"/>
  <c r="AH753" i="1" s="1"/>
  <c r="AF810" i="1"/>
  <c r="AG810" i="1" s="1"/>
  <c r="AH810" i="1" s="1"/>
  <c r="AF905" i="1"/>
  <c r="AG905" i="1" s="1"/>
  <c r="AH905" i="1" s="1"/>
  <c r="AF906" i="1"/>
  <c r="AG906" i="1" s="1"/>
  <c r="AH906" i="1" s="1"/>
  <c r="AF229" i="1"/>
  <c r="AG229" i="1"/>
  <c r="AH229" i="1" s="1"/>
  <c r="AF52" i="1"/>
  <c r="AG52" i="1" s="1"/>
  <c r="AH52" i="1" s="1"/>
  <c r="AG195" i="1"/>
  <c r="AH195" i="1" s="1"/>
  <c r="AF195" i="1"/>
  <c r="AF113" i="1"/>
  <c r="AG113" i="1"/>
  <c r="AH113" i="1" s="1"/>
  <c r="AF506" i="1"/>
  <c r="AG506" i="1" s="1"/>
  <c r="AH506" i="1" s="1"/>
  <c r="AF125" i="1"/>
  <c r="AG125" i="1" s="1"/>
  <c r="AH125" i="1" s="1"/>
  <c r="AF51" i="1"/>
  <c r="AG51" i="1" s="1"/>
  <c r="AH51" i="1" s="1"/>
  <c r="AF347" i="1"/>
  <c r="AG347" i="1" s="1"/>
  <c r="AH347" i="1" s="1"/>
  <c r="AF231" i="1"/>
  <c r="AG231" i="1"/>
  <c r="AH231" i="1" s="1"/>
  <c r="AF49" i="1"/>
  <c r="AG49" i="1"/>
  <c r="AH49" i="1" s="1"/>
  <c r="AF67" i="1"/>
  <c r="AG67" i="1" s="1"/>
  <c r="AH67" i="1" s="1"/>
  <c r="AF59" i="1"/>
  <c r="AG59" i="1"/>
  <c r="AH59" i="1" s="1"/>
  <c r="AF57" i="1"/>
  <c r="AG57" i="1" s="1"/>
  <c r="AH57" i="1" s="1"/>
  <c r="AF112" i="1"/>
  <c r="AG112" i="1"/>
  <c r="AH112" i="1" s="1"/>
  <c r="AC757" i="1"/>
  <c r="AD757" i="1" s="1"/>
  <c r="U757" i="1"/>
  <c r="AC935" i="1"/>
  <c r="AD935" i="1" s="1"/>
  <c r="U935" i="1"/>
  <c r="AB935" i="1"/>
  <c r="AB719" i="1"/>
  <c r="AC719" i="1"/>
  <c r="AD719" i="1" s="1"/>
  <c r="U719" i="1"/>
  <c r="AF915" i="1"/>
  <c r="AG915" i="1" s="1"/>
  <c r="AH915" i="1" s="1"/>
  <c r="AF834" i="1"/>
  <c r="AG834" i="1" s="1"/>
  <c r="AH834" i="1" s="1"/>
  <c r="AF947" i="1"/>
  <c r="AG947" i="1"/>
  <c r="AH947" i="1" s="1"/>
  <c r="U979" i="1"/>
  <c r="AC979" i="1"/>
  <c r="AD979" i="1" s="1"/>
  <c r="AF870" i="1"/>
  <c r="AG870" i="1" s="1"/>
  <c r="AH870" i="1" s="1"/>
  <c r="AF392" i="1"/>
  <c r="AG392" i="1"/>
  <c r="AH392" i="1" s="1"/>
  <c r="AF844" i="1"/>
  <c r="AG844" i="1" s="1"/>
  <c r="AH844" i="1" s="1"/>
  <c r="AF459" i="1"/>
  <c r="AG459" i="1" s="1"/>
  <c r="AH459" i="1" s="1"/>
  <c r="U279" i="1"/>
  <c r="AB279" i="1"/>
  <c r="AC279" i="1"/>
  <c r="AD279" i="1" s="1"/>
  <c r="U602" i="1"/>
  <c r="AB602" i="1"/>
  <c r="AC602" i="1"/>
  <c r="AD602" i="1" s="1"/>
  <c r="AF694" i="1"/>
  <c r="AG694" i="1"/>
  <c r="AH694" i="1" s="1"/>
  <c r="AG994" i="1"/>
  <c r="AH994" i="1" s="1"/>
  <c r="AF994" i="1"/>
  <c r="AF913" i="1"/>
  <c r="AG913" i="1"/>
  <c r="AH913" i="1" s="1"/>
  <c r="AF773" i="1"/>
  <c r="AG773" i="1"/>
  <c r="AH773" i="1" s="1"/>
  <c r="AF762" i="1"/>
  <c r="AG762" i="1" s="1"/>
  <c r="AH762" i="1" s="1"/>
  <c r="AF618" i="1"/>
  <c r="AG618" i="1" s="1"/>
  <c r="AH618" i="1" s="1"/>
  <c r="AC981" i="1"/>
  <c r="AD981" i="1" s="1"/>
  <c r="U981" i="1"/>
  <c r="AB981" i="1"/>
  <c r="AC995" i="1"/>
  <c r="AD995" i="1" s="1"/>
  <c r="U995" i="1"/>
  <c r="AF505" i="1"/>
  <c r="AG505" i="1" s="1"/>
  <c r="AH505" i="1" s="1"/>
  <c r="AG540" i="1"/>
  <c r="AH540" i="1" s="1"/>
  <c r="AF540" i="1"/>
  <c r="AF638" i="1"/>
  <c r="AG638" i="1" s="1"/>
  <c r="AH638" i="1" s="1"/>
  <c r="AF816" i="1"/>
  <c r="AG816" i="1"/>
  <c r="AH816" i="1" s="1"/>
  <c r="AF152" i="1"/>
  <c r="AG152" i="1" s="1"/>
  <c r="AH152" i="1" s="1"/>
  <c r="AF443" i="1"/>
  <c r="AG443" i="1" s="1"/>
  <c r="AH443" i="1" s="1"/>
  <c r="AF31" i="1"/>
  <c r="AG31" i="1" s="1"/>
  <c r="AH31" i="1" s="1"/>
  <c r="AF390" i="1"/>
  <c r="AG390" i="1" s="1"/>
  <c r="AH390" i="1" s="1"/>
  <c r="AF437" i="1"/>
  <c r="AG437" i="1"/>
  <c r="AH437" i="1" s="1"/>
  <c r="AF18" i="1"/>
  <c r="AG18" i="1" s="1"/>
  <c r="AH18" i="1" s="1"/>
  <c r="AG123" i="1"/>
  <c r="AH123" i="1" s="1"/>
  <c r="AF123" i="1"/>
  <c r="AF145" i="1"/>
  <c r="AG145" i="1"/>
  <c r="AH145" i="1" s="1"/>
  <c r="U652" i="1"/>
  <c r="AC652" i="1"/>
  <c r="AD652" i="1" s="1"/>
  <c r="AB652" i="1"/>
  <c r="AF985" i="1"/>
  <c r="AG985" i="1"/>
  <c r="AH985" i="1" s="1"/>
  <c r="AC991" i="1"/>
  <c r="AD991" i="1" s="1"/>
  <c r="U991" i="1"/>
  <c r="AB991" i="1"/>
  <c r="AB883" i="1"/>
  <c r="AF772" i="1"/>
  <c r="AG772" i="1" s="1"/>
  <c r="AH772" i="1" s="1"/>
  <c r="AF986" i="1"/>
  <c r="AG986" i="1"/>
  <c r="AH986" i="1" s="1"/>
  <c r="AF866" i="1"/>
  <c r="AG866" i="1" s="1"/>
  <c r="AH866" i="1" s="1"/>
  <c r="AF826" i="1"/>
  <c r="AG826" i="1" s="1"/>
  <c r="AH826" i="1" s="1"/>
  <c r="AF930" i="1"/>
  <c r="AG930" i="1" s="1"/>
  <c r="AH930" i="1" s="1"/>
  <c r="AF213" i="1"/>
  <c r="AG213" i="1"/>
  <c r="AH213" i="1" s="1"/>
  <c r="AF859" i="1"/>
  <c r="AG859" i="1" s="1"/>
  <c r="AH859" i="1" s="1"/>
  <c r="AF434" i="1"/>
  <c r="AG434" i="1" s="1"/>
  <c r="AH434" i="1" s="1"/>
  <c r="AF384" i="1"/>
  <c r="AG384" i="1" s="1"/>
  <c r="AH384" i="1" s="1"/>
  <c r="AF616" i="1"/>
  <c r="AG616" i="1"/>
  <c r="AH616" i="1" s="1"/>
  <c r="AB979" i="1"/>
  <c r="AF958" i="1"/>
  <c r="AG958" i="1"/>
  <c r="AH958" i="1" s="1"/>
  <c r="AF920" i="1"/>
  <c r="AG920" i="1" s="1"/>
  <c r="AH920" i="1" s="1"/>
  <c r="AG922" i="1"/>
  <c r="AH922" i="1" s="1"/>
  <c r="AF922" i="1"/>
  <c r="AF533" i="1"/>
  <c r="AG533" i="1" s="1"/>
  <c r="AH533" i="1" s="1"/>
  <c r="AF504" i="1"/>
  <c r="AG504" i="1"/>
  <c r="AH504" i="1" s="1"/>
  <c r="AF163" i="1"/>
  <c r="AG163" i="1" s="1"/>
  <c r="AH163" i="1" s="1"/>
  <c r="AG536" i="1"/>
  <c r="AH536" i="1" s="1"/>
  <c r="AF536" i="1"/>
  <c r="AG238" i="1"/>
  <c r="AH238" i="1" s="1"/>
  <c r="AF238" i="1"/>
  <c r="AF252" i="1"/>
  <c r="AG252" i="1"/>
  <c r="AH252" i="1" s="1"/>
  <c r="AF157" i="1"/>
  <c r="AG157" i="1"/>
  <c r="AH157" i="1" s="1"/>
  <c r="AG88" i="1"/>
  <c r="AH88" i="1" s="1"/>
  <c r="AF88" i="1"/>
  <c r="AF283" i="1"/>
  <c r="AG283" i="1" s="1"/>
  <c r="AH283" i="1" s="1"/>
  <c r="AF219" i="1"/>
  <c r="AG219" i="1" s="1"/>
  <c r="AH219" i="1" s="1"/>
  <c r="AF193" i="1"/>
  <c r="AG193" i="1" s="1"/>
  <c r="AH193" i="1" s="1"/>
  <c r="AG43" i="1"/>
  <c r="AH43" i="1" s="1"/>
  <c r="AF43" i="1"/>
  <c r="AF268" i="1"/>
  <c r="AG268" i="1" s="1"/>
  <c r="AH268" i="1" s="1"/>
  <c r="AF94" i="1"/>
  <c r="AG94" i="1"/>
  <c r="AH94" i="1" s="1"/>
  <c r="AF267" i="1"/>
  <c r="AG267" i="1" s="1"/>
  <c r="AH267" i="1" s="1"/>
  <c r="AF299" i="1"/>
  <c r="AG299" i="1" s="1"/>
  <c r="AH299" i="1" s="1"/>
  <c r="AF161" i="1"/>
  <c r="AG161" i="1" s="1"/>
  <c r="AH161" i="1" s="1"/>
  <c r="AF429" i="1"/>
  <c r="AG429" i="1"/>
  <c r="AH429" i="1" s="1"/>
  <c r="AF173" i="1"/>
  <c r="AG173" i="1" s="1"/>
  <c r="AH173" i="1" s="1"/>
  <c r="U968" i="1"/>
  <c r="AC968" i="1"/>
  <c r="AD968" i="1" s="1"/>
  <c r="AF941" i="1"/>
  <c r="AG941" i="1" s="1"/>
  <c r="AH941" i="1" s="1"/>
  <c r="AF166" i="1"/>
  <c r="AG166" i="1"/>
  <c r="AH166" i="1" s="1"/>
  <c r="AC200" i="1"/>
  <c r="AD200" i="1" s="1"/>
  <c r="U200" i="1"/>
  <c r="AB200" i="1"/>
  <c r="AC899" i="1"/>
  <c r="AD899" i="1" s="1"/>
  <c r="AB899" i="1"/>
  <c r="U899" i="1"/>
  <c r="AF911" i="1"/>
  <c r="AG911" i="1" s="1"/>
  <c r="AH911" i="1" s="1"/>
  <c r="AF636" i="1"/>
  <c r="AG636" i="1" s="1"/>
  <c r="AH636" i="1" s="1"/>
  <c r="AF959" i="1"/>
  <c r="AG959" i="1" s="1"/>
  <c r="AH959" i="1" s="1"/>
  <c r="AF550" i="1"/>
  <c r="AG550" i="1" s="1"/>
  <c r="AH550" i="1" s="1"/>
  <c r="U932" i="1"/>
  <c r="AC932" i="1"/>
  <c r="AD932" i="1" s="1"/>
  <c r="AF876" i="1"/>
  <c r="AG876" i="1"/>
  <c r="AH876" i="1" s="1"/>
  <c r="AG837" i="1"/>
  <c r="AH837" i="1" s="1"/>
  <c r="AF837" i="1"/>
  <c r="AF793" i="1"/>
  <c r="AG793" i="1" s="1"/>
  <c r="AH793" i="1" s="1"/>
  <c r="AF744" i="1"/>
  <c r="AG744" i="1"/>
  <c r="AH744" i="1" s="1"/>
  <c r="AC749" i="1"/>
  <c r="AD749" i="1" s="1"/>
  <c r="U749" i="1"/>
  <c r="AF559" i="1"/>
  <c r="AG559" i="1" s="1"/>
  <c r="AH559" i="1" s="1"/>
  <c r="AF81" i="1"/>
  <c r="AG81" i="1" s="1"/>
  <c r="AH81" i="1" s="1"/>
  <c r="AB492" i="1"/>
  <c r="AC492" i="1"/>
  <c r="AD492" i="1" s="1"/>
  <c r="U492" i="1"/>
  <c r="AF849" i="1"/>
  <c r="AG849" i="1" s="1"/>
  <c r="AH849" i="1" s="1"/>
  <c r="AF827" i="1"/>
  <c r="AG827" i="1"/>
  <c r="AH827" i="1" s="1"/>
  <c r="AF763" i="1"/>
  <c r="AG763" i="1"/>
  <c r="AH763" i="1" s="1"/>
  <c r="AF305" i="1"/>
  <c r="AG305" i="1" s="1"/>
  <c r="AH305" i="1" s="1"/>
  <c r="AB757" i="1"/>
  <c r="AF83" i="1"/>
  <c r="AG83" i="1" s="1"/>
  <c r="AH83" i="1" s="1"/>
  <c r="AF142" i="1"/>
  <c r="AG142" i="1"/>
  <c r="AH142" i="1" s="1"/>
  <c r="AF48" i="1"/>
  <c r="AG48" i="1"/>
  <c r="AH48" i="1" s="1"/>
  <c r="AB298" i="1"/>
  <c r="AC298" i="1"/>
  <c r="AD298" i="1" s="1"/>
  <c r="U298" i="1"/>
  <c r="AF548" i="1"/>
  <c r="AG548" i="1"/>
  <c r="AH548" i="1" s="1"/>
  <c r="AF683" i="1"/>
  <c r="AG683" i="1"/>
  <c r="AH683" i="1" s="1"/>
  <c r="AF17" i="1"/>
  <c r="AG17" i="1" s="1"/>
  <c r="AH17" i="1" s="1"/>
  <c r="AG22" i="1"/>
  <c r="AH22" i="1" s="1"/>
  <c r="AF22" i="1"/>
  <c r="AF72" i="1"/>
  <c r="AG72" i="1" s="1"/>
  <c r="AH72" i="1" s="1"/>
  <c r="AB226" i="1"/>
  <c r="AB416" i="1"/>
  <c r="AC416" i="1"/>
  <c r="AD416" i="1" s="1"/>
  <c r="U416" i="1"/>
  <c r="U632" i="1"/>
  <c r="AC632" i="1"/>
  <c r="AD632" i="1" s="1"/>
  <c r="AB632" i="1"/>
  <c r="AC724" i="1"/>
  <c r="AD724" i="1" s="1"/>
  <c r="U724" i="1"/>
  <c r="AB724" i="1"/>
  <c r="U980" i="1"/>
  <c r="AB980" i="1"/>
  <c r="AC980" i="1"/>
  <c r="AD980" i="1" s="1"/>
  <c r="AC924" i="1"/>
  <c r="AD924" i="1" s="1"/>
  <c r="U924" i="1"/>
  <c r="AB929" i="1"/>
  <c r="AC929" i="1"/>
  <c r="AD929" i="1" s="1"/>
  <c r="U929" i="1"/>
  <c r="AF770" i="1"/>
  <c r="AG770" i="1"/>
  <c r="AH770" i="1" s="1"/>
  <c r="AF856" i="1"/>
  <c r="AG856" i="1" s="1"/>
  <c r="AH856" i="1" s="1"/>
  <c r="AB932" i="1"/>
  <c r="AB874" i="1"/>
  <c r="AC874" i="1"/>
  <c r="AD874" i="1" s="1"/>
  <c r="U874" i="1"/>
  <c r="AF769" i="1"/>
  <c r="AG769" i="1" s="1"/>
  <c r="AH769" i="1" s="1"/>
  <c r="AF720" i="1"/>
  <c r="AG720" i="1" s="1"/>
  <c r="AH720" i="1" s="1"/>
  <c r="AF814" i="1"/>
  <c r="AG814" i="1" s="1"/>
  <c r="AH814" i="1" s="1"/>
  <c r="AF342" i="1"/>
  <c r="AG342" i="1"/>
  <c r="AH342" i="1" s="1"/>
  <c r="AF302" i="1"/>
  <c r="AG302" i="1"/>
  <c r="AH302" i="1" s="1"/>
  <c r="AC956" i="1"/>
  <c r="AD956" i="1" s="1"/>
  <c r="U956" i="1"/>
  <c r="AB956" i="1"/>
  <c r="AF880" i="1"/>
  <c r="AG880" i="1"/>
  <c r="AH880" i="1" s="1"/>
  <c r="AF477" i="1"/>
  <c r="AG477" i="1"/>
  <c r="AH477" i="1" s="1"/>
  <c r="AF811" i="1"/>
  <c r="AG811" i="1"/>
  <c r="AH811" i="1" s="1"/>
  <c r="AG497" i="1"/>
  <c r="AH497" i="1" s="1"/>
  <c r="AF497" i="1"/>
  <c r="AF377" i="1"/>
  <c r="AG377" i="1"/>
  <c r="AH377" i="1" s="1"/>
  <c r="AF919" i="1"/>
  <c r="AG919" i="1"/>
  <c r="AH919" i="1" s="1"/>
  <c r="AF321" i="1"/>
  <c r="AG321" i="1"/>
  <c r="AH321" i="1" s="1"/>
  <c r="AG788" i="1"/>
  <c r="AH788" i="1" s="1"/>
  <c r="AF788" i="1"/>
  <c r="AF39" i="1"/>
  <c r="AG39" i="1" s="1"/>
  <c r="AH39" i="1" s="1"/>
  <c r="AF914" i="1"/>
  <c r="AG914" i="1"/>
  <c r="AH914" i="1" s="1"/>
  <c r="AF486" i="1"/>
  <c r="AG486" i="1" s="1"/>
  <c r="AH486" i="1" s="1"/>
  <c r="AG54" i="1"/>
  <c r="AH54" i="1" s="1"/>
  <c r="AF54" i="1"/>
  <c r="AF172" i="1"/>
  <c r="AG172" i="1"/>
  <c r="AH172" i="1" s="1"/>
  <c r="AF311" i="1"/>
  <c r="AG311" i="1"/>
  <c r="AH311" i="1" s="1"/>
  <c r="AF362" i="1"/>
  <c r="AG362" i="1"/>
  <c r="AH362" i="1" s="1"/>
  <c r="AG107" i="1"/>
  <c r="AH107" i="1" s="1"/>
  <c r="AF107" i="1"/>
  <c r="AF223" i="1"/>
  <c r="AG223" i="1" s="1"/>
  <c r="AH223" i="1" s="1"/>
  <c r="AF242" i="1"/>
  <c r="AG242" i="1" s="1"/>
  <c r="AH242" i="1" s="1"/>
  <c r="AF469" i="1"/>
  <c r="AG469" i="1" s="1"/>
  <c r="AH469" i="1" s="1"/>
  <c r="AG104" i="1"/>
  <c r="AH104" i="1" s="1"/>
  <c r="AF104" i="1"/>
  <c r="AF455" i="1"/>
  <c r="AG455" i="1" s="1"/>
  <c r="AH455" i="1" s="1"/>
  <c r="AF980" i="1" l="1"/>
  <c r="AG980" i="1"/>
  <c r="AH980" i="1" s="1"/>
  <c r="AF749" i="1"/>
  <c r="AG749" i="1" s="1"/>
  <c r="AH749" i="1" s="1"/>
  <c r="AF976" i="1"/>
  <c r="AG976" i="1"/>
  <c r="AH976" i="1" s="1"/>
  <c r="AG961" i="1"/>
  <c r="AH961" i="1" s="1"/>
  <c r="AF961" i="1"/>
  <c r="AF924" i="1"/>
  <c r="AG924" i="1" s="1"/>
  <c r="AH924" i="1" s="1"/>
  <c r="AF632" i="1"/>
  <c r="AG632" i="1" s="1"/>
  <c r="AH632" i="1" s="1"/>
  <c r="AF668" i="1"/>
  <c r="AG668" i="1"/>
  <c r="AH668" i="1" s="1"/>
  <c r="AF883" i="1"/>
  <c r="AG883" i="1" s="1"/>
  <c r="AH883" i="1" s="1"/>
  <c r="AF923" i="1"/>
  <c r="AG923" i="1" s="1"/>
  <c r="AH923" i="1" s="1"/>
  <c r="AF576" i="1"/>
  <c r="AG576" i="1"/>
  <c r="AH576" i="1" s="1"/>
  <c r="AF226" i="1"/>
  <c r="AG226" i="1"/>
  <c r="AH226" i="1" s="1"/>
  <c r="AG889" i="1"/>
  <c r="AH889" i="1" s="1"/>
  <c r="AF889" i="1"/>
  <c r="AF927" i="1"/>
  <c r="AG927" i="1"/>
  <c r="AH927" i="1" s="1"/>
  <c r="AF956" i="1"/>
  <c r="AG956" i="1" s="1"/>
  <c r="AH956" i="1" s="1"/>
  <c r="AF298" i="1"/>
  <c r="AG298" i="1"/>
  <c r="AH298" i="1" s="1"/>
  <c r="AF652" i="1"/>
  <c r="AG652" i="1" s="1"/>
  <c r="AH652" i="1" s="1"/>
  <c r="AF987" i="1"/>
  <c r="AG987" i="1"/>
  <c r="AH987" i="1" s="1"/>
  <c r="AF932" i="1"/>
  <c r="AG932" i="1"/>
  <c r="AH932" i="1" s="1"/>
  <c r="AF233" i="1"/>
  <c r="AG233" i="1" s="1"/>
  <c r="AH233" i="1" s="1"/>
  <c r="AF929" i="1"/>
  <c r="AG929" i="1" s="1"/>
  <c r="AH929" i="1" s="1"/>
  <c r="AF991" i="1"/>
  <c r="AG991" i="1"/>
  <c r="AH991" i="1" s="1"/>
  <c r="AF406" i="1"/>
  <c r="AG406" i="1" s="1"/>
  <c r="AH406" i="1" s="1"/>
  <c r="AF894" i="1"/>
  <c r="AG894" i="1" s="1"/>
  <c r="AH894" i="1" s="1"/>
  <c r="AF871" i="1"/>
  <c r="AG871" i="1" s="1"/>
  <c r="AH871" i="1" s="1"/>
  <c r="AF673" i="1"/>
  <c r="AG673" i="1"/>
  <c r="AH673" i="1" s="1"/>
  <c r="AF757" i="1"/>
  <c r="AG757" i="1" s="1"/>
  <c r="AH757" i="1" s="1"/>
  <c r="AF200" i="1"/>
  <c r="AG200" i="1"/>
  <c r="AH200" i="1" s="1"/>
  <c r="AF979" i="1"/>
  <c r="AG979" i="1" s="1"/>
  <c r="AH979" i="1" s="1"/>
  <c r="AF602" i="1"/>
  <c r="AG602" i="1" s="1"/>
  <c r="AH602" i="1" s="1"/>
  <c r="AF964" i="1"/>
  <c r="AG964" i="1"/>
  <c r="AH964" i="1" s="1"/>
  <c r="AF891" i="1"/>
  <c r="AG891" i="1"/>
  <c r="AH891" i="1" s="1"/>
  <c r="AF787" i="1"/>
  <c r="AG787" i="1" s="1"/>
  <c r="AH787" i="1" s="1"/>
  <c r="AF517" i="1"/>
  <c r="AG517" i="1"/>
  <c r="AH517" i="1" s="1"/>
  <c r="AF416" i="1"/>
  <c r="AG416" i="1" s="1"/>
  <c r="AH416" i="1" s="1"/>
  <c r="AF492" i="1"/>
  <c r="AG492" i="1"/>
  <c r="AH492" i="1" s="1"/>
  <c r="AG719" i="1"/>
  <c r="AH719" i="1" s="1"/>
  <c r="AF719" i="1"/>
  <c r="AF995" i="1"/>
  <c r="AG995" i="1"/>
  <c r="AH995" i="1" s="1"/>
  <c r="AF685" i="1"/>
  <c r="AG685" i="1" s="1"/>
  <c r="AH685" i="1" s="1"/>
  <c r="AF874" i="1"/>
  <c r="AG874" i="1" s="1"/>
  <c r="AH874" i="1" s="1"/>
  <c r="AG724" i="1"/>
  <c r="AH724" i="1" s="1"/>
  <c r="AF724" i="1"/>
  <c r="AF899" i="1"/>
  <c r="AG899" i="1"/>
  <c r="AH899" i="1" s="1"/>
  <c r="AF968" i="1"/>
  <c r="AG968" i="1"/>
  <c r="AH968" i="1" s="1"/>
  <c r="AF981" i="1"/>
  <c r="AG981" i="1" s="1"/>
  <c r="AH981" i="1" s="1"/>
  <c r="AF279" i="1"/>
  <c r="AG279" i="1" s="1"/>
  <c r="AH279" i="1" s="1"/>
  <c r="AF935" i="1"/>
  <c r="AG935" i="1" s="1"/>
  <c r="AH935" i="1" s="1"/>
  <c r="AF867" i="1"/>
  <c r="AG867" i="1" s="1"/>
  <c r="AH867" i="1" s="1"/>
  <c r="AF999" i="1"/>
  <c r="AG999" i="1"/>
  <c r="AH999" i="1" s="1"/>
  <c r="AG972" i="1"/>
  <c r="AH972" i="1" s="1"/>
  <c r="AF972" i="1"/>
</calcChain>
</file>

<file path=xl/sharedStrings.xml><?xml version="1.0" encoding="utf-8"?>
<sst xmlns="http://schemas.openxmlformats.org/spreadsheetml/2006/main" count="122" uniqueCount="101">
  <si>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</si>
  <si>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</si>
  <si>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</si>
  <si>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</si>
  <si>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</si>
  <si>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</si>
  <si>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</si>
  <si>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</si>
  <si>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</si>
  <si>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</si>
  <si>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</si>
  <si>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</si>
  <si>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</si>
  <si>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</si>
  <si>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</si>
  <si>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</si>
  <si>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</si>
  <si>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</si>
  <si>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</si>
  <si>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</si>
  <si>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</si>
  <si>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</si>
  <si>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</si>
  <si>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</si>
  <si>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</si>
  <si>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</si>
  <si>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</si>
  <si>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</si>
  <si>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</si>
  <si>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</si>
  <si>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</si>
  <si>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</si>
  <si>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</si>
  <si>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</si>
  <si>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</si>
  <si>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</si>
  <si>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</si>
  <si>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</si>
  <si>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</si>
  <si>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</si>
  <si>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</si>
  <si>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</si>
  <si>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</si>
  <si>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</si>
  <si>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</si>
  <si>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</si>
  <si>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</si>
  <si>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</si>
  <si>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</si>
  <si>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</si>
  <si>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</si>
  <si>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</si>
  <si>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</si>
  <si>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</si>
  <si>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</si>
  <si>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</si>
  <si>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</si>
  <si>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</si>
  <si>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</si>
  <si>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</si>
  <si>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</si>
  <si>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</si>
  <si>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</si>
  <si>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</si>
  <si>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</si>
  <si>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</si>
  <si>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</si>
  <si>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</si>
  <si>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</si>
  <si>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</si>
  <si>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</si>
  <si>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</si>
  <si>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</si>
  <si>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</si>
  <si>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</si>
  <si>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</si>
  <si>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</si>
  <si>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</si>
  <si>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</si>
  <si>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</si>
  <si>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</si>
  <si>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</si>
  <si>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</si>
  <si>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</si>
  <si>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</si>
  <si>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</si>
  <si>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</si>
  <si>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</si>
  <si>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</si>
  <si>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</si>
  <si>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</si>
  <si>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</si>
  <si>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</si>
  <si>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</si>
  <si>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</si>
  <si>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110215_448-5(IP11)_POPPS S1</t>
  </si>
  <si>
    <t>UnitNo:11</t>
  </si>
  <si>
    <t>UTC</t>
    <phoneticPr fontId="2"/>
  </si>
  <si>
    <t>UTC</t>
    <phoneticPr fontId="2"/>
  </si>
  <si>
    <t>D:\FUJIKI\JAMSTEC Research\航海\みらい MR11-05\船内\観測\POPPS\回収\FRRF data\20110320\fr165905.bin</t>
  </si>
  <si>
    <t>測定日：2011/03/20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</si>
</sst>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162.30000000000001</c:v>
                </c:pt>
                <c:pt idx="1">
                  <c:v>162.5</c:v>
                </c:pt>
                <c:pt idx="2">
                  <c:v>162.6</c:v>
                </c:pt>
                <c:pt idx="3">
                  <c:v>162.6</c:v>
                </c:pt>
                <c:pt idx="4">
                  <c:v>162.6</c:v>
                </c:pt>
                <c:pt idx="5">
                  <c:v>162.6</c:v>
                </c:pt>
                <c:pt idx="6">
                  <c:v>162.6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156.4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152.30000000000001</c:v>
                </c:pt>
                <c:pt idx="18">
                  <c:v>151.30000000000001</c:v>
                </c:pt>
                <c:pt idx="19">
                  <c:v>150.4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147.30000000000001</c:v>
                </c:pt>
                <c:pt idx="23">
                  <c:v>146.6</c:v>
                </c:pt>
                <c:pt idx="24">
                  <c:v>145.30000000000001</c:v>
                </c:pt>
                <c:pt idx="25">
                  <c:v>144.19999999999999</c:v>
                </c:pt>
                <c:pt idx="26">
                  <c:v>143.1</c:v>
                </c:pt>
                <c:pt idx="27">
                  <c:v>142.1</c:v>
                </c:pt>
                <c:pt idx="28">
                  <c:v>141</c:v>
                </c:pt>
                <c:pt idx="29">
                  <c:v>140.1</c:v>
                </c:pt>
                <c:pt idx="30">
                  <c:v>138.6</c:v>
                </c:pt>
                <c:pt idx="31">
                  <c:v>137.30000000000001</c:v>
                </c:pt>
                <c:pt idx="32">
                  <c:v>136.19999999999999</c:v>
                </c:pt>
                <c:pt idx="33">
                  <c:v>135</c:v>
                </c:pt>
                <c:pt idx="34">
                  <c:v>133.69999999999999</c:v>
                </c:pt>
                <c:pt idx="35">
                  <c:v>133</c:v>
                </c:pt>
                <c:pt idx="36">
                  <c:v>131.69999999999999</c:v>
                </c:pt>
                <c:pt idx="37">
                  <c:v>130.6</c:v>
                </c:pt>
                <c:pt idx="38">
                  <c:v>129.30000000000001</c:v>
                </c:pt>
                <c:pt idx="39">
                  <c:v>128</c:v>
                </c:pt>
                <c:pt idx="40">
                  <c:v>127.1</c:v>
                </c:pt>
                <c:pt idx="41">
                  <c:v>126.2</c:v>
                </c:pt>
                <c:pt idx="42">
                  <c:v>124.8</c:v>
                </c:pt>
                <c:pt idx="43">
                  <c:v>123.5</c:v>
                </c:pt>
                <c:pt idx="44">
                  <c:v>122.2</c:v>
                </c:pt>
                <c:pt idx="45">
                  <c:v>120.9</c:v>
                </c:pt>
                <c:pt idx="46">
                  <c:v>120</c:v>
                </c:pt>
                <c:pt idx="47">
                  <c:v>118.9</c:v>
                </c:pt>
                <c:pt idx="48">
                  <c:v>117.7</c:v>
                </c:pt>
                <c:pt idx="49">
                  <c:v>116.6</c:v>
                </c:pt>
                <c:pt idx="50">
                  <c:v>115.5</c:v>
                </c:pt>
                <c:pt idx="51">
                  <c:v>114.6</c:v>
                </c:pt>
                <c:pt idx="52">
                  <c:v>113.6</c:v>
                </c:pt>
                <c:pt idx="53">
                  <c:v>112.4</c:v>
                </c:pt>
                <c:pt idx="54">
                  <c:v>111.3</c:v>
                </c:pt>
                <c:pt idx="55">
                  <c:v>110</c:v>
                </c:pt>
                <c:pt idx="56">
                  <c:v>108.9</c:v>
                </c:pt>
                <c:pt idx="57">
                  <c:v>107.6</c:v>
                </c:pt>
                <c:pt idx="58">
                  <c:v>106.7</c:v>
                </c:pt>
                <c:pt idx="59">
                  <c:v>105.3</c:v>
                </c:pt>
                <c:pt idx="60">
                  <c:v>104.2</c:v>
                </c:pt>
                <c:pt idx="61">
                  <c:v>102.9</c:v>
                </c:pt>
                <c:pt idx="62">
                  <c:v>101.6</c:v>
                </c:pt>
                <c:pt idx="63">
                  <c:v>100.7</c:v>
                </c:pt>
                <c:pt idx="64">
                  <c:v>99.6</c:v>
                </c:pt>
                <c:pt idx="65">
                  <c:v>98.3</c:v>
                </c:pt>
                <c:pt idx="66">
                  <c:v>97.3</c:v>
                </c:pt>
                <c:pt idx="67">
                  <c:v>96</c:v>
                </c:pt>
                <c:pt idx="68">
                  <c:v>94.9</c:v>
                </c:pt>
                <c:pt idx="69">
                  <c:v>93.6</c:v>
                </c:pt>
                <c:pt idx="70">
                  <c:v>92.7</c:v>
                </c:pt>
                <c:pt idx="71">
                  <c:v>91.4</c:v>
                </c:pt>
                <c:pt idx="72">
                  <c:v>90.2</c:v>
                </c:pt>
                <c:pt idx="73">
                  <c:v>88.9</c:v>
                </c:pt>
                <c:pt idx="74">
                  <c:v>87.6</c:v>
                </c:pt>
                <c:pt idx="75">
                  <c:v>86.7</c:v>
                </c:pt>
                <c:pt idx="76">
                  <c:v>85.4</c:v>
                </c:pt>
                <c:pt idx="77">
                  <c:v>84.3</c:v>
                </c:pt>
                <c:pt idx="78">
                  <c:v>83.2</c:v>
                </c:pt>
                <c:pt idx="79">
                  <c:v>82.1</c:v>
                </c:pt>
                <c:pt idx="80">
                  <c:v>81</c:v>
                </c:pt>
                <c:pt idx="81">
                  <c:v>80</c:v>
                </c:pt>
                <c:pt idx="82">
                  <c:v>79</c:v>
                </c:pt>
                <c:pt idx="83">
                  <c:v>77.8</c:v>
                </c:pt>
                <c:pt idx="84">
                  <c:v>76.7</c:v>
                </c:pt>
                <c:pt idx="85">
                  <c:v>75.400000000000006</c:v>
                </c:pt>
                <c:pt idx="86">
                  <c:v>74.099999999999994</c:v>
                </c:pt>
                <c:pt idx="87">
                  <c:v>72.8</c:v>
                </c:pt>
                <c:pt idx="88">
                  <c:v>71.599999999999994</c:v>
                </c:pt>
                <c:pt idx="89">
                  <c:v>70.3</c:v>
                </c:pt>
                <c:pt idx="90">
                  <c:v>69.2</c:v>
                </c:pt>
                <c:pt idx="91">
                  <c:v>67.900000000000006</c:v>
                </c:pt>
                <c:pt idx="92">
                  <c:v>66.8</c:v>
                </c:pt>
                <c:pt idx="93">
                  <c:v>65.599999999999994</c:v>
                </c:pt>
                <c:pt idx="94">
                  <c:v>64.7</c:v>
                </c:pt>
                <c:pt idx="95">
                  <c:v>63.2</c:v>
                </c:pt>
                <c:pt idx="96">
                  <c:v>62.3</c:v>
                </c:pt>
                <c:pt idx="97">
                  <c:v>60.8</c:v>
                </c:pt>
                <c:pt idx="98">
                  <c:v>59.9</c:v>
                </c:pt>
                <c:pt idx="99">
                  <c:v>58.6</c:v>
                </c:pt>
                <c:pt idx="100">
                  <c:v>57.6</c:v>
                </c:pt>
                <c:pt idx="101">
                  <c:v>56.3</c:v>
                </c:pt>
                <c:pt idx="102">
                  <c:v>55.2</c:v>
                </c:pt>
                <c:pt idx="103">
                  <c:v>53.9</c:v>
                </c:pt>
                <c:pt idx="104">
                  <c:v>53</c:v>
                </c:pt>
                <c:pt idx="105">
                  <c:v>51.7</c:v>
                </c:pt>
                <c:pt idx="106">
                  <c:v>51</c:v>
                </c:pt>
                <c:pt idx="107">
                  <c:v>49.7</c:v>
                </c:pt>
                <c:pt idx="108">
                  <c:v>48.6</c:v>
                </c:pt>
                <c:pt idx="109">
                  <c:v>47.9</c:v>
                </c:pt>
                <c:pt idx="110">
                  <c:v>46.4</c:v>
                </c:pt>
                <c:pt idx="111">
                  <c:v>45.3</c:v>
                </c:pt>
                <c:pt idx="112">
                  <c:v>44.4</c:v>
                </c:pt>
                <c:pt idx="113">
                  <c:v>43</c:v>
                </c:pt>
                <c:pt idx="114">
                  <c:v>42.1</c:v>
                </c:pt>
                <c:pt idx="115">
                  <c:v>40.6</c:v>
                </c:pt>
                <c:pt idx="116">
                  <c:v>39.5</c:v>
                </c:pt>
                <c:pt idx="117">
                  <c:v>38.4</c:v>
                </c:pt>
                <c:pt idx="118">
                  <c:v>37.200000000000003</c:v>
                </c:pt>
                <c:pt idx="119">
                  <c:v>36.200000000000003</c:v>
                </c:pt>
                <c:pt idx="120">
                  <c:v>35.200000000000003</c:v>
                </c:pt>
                <c:pt idx="121">
                  <c:v>34.1</c:v>
                </c:pt>
                <c:pt idx="122">
                  <c:v>33</c:v>
                </c:pt>
                <c:pt idx="123">
                  <c:v>31.9</c:v>
                </c:pt>
                <c:pt idx="124">
                  <c:v>30.8</c:v>
                </c:pt>
                <c:pt idx="125">
                  <c:v>29.7</c:v>
                </c:pt>
                <c:pt idx="126">
                  <c:v>28.4</c:v>
                </c:pt>
                <c:pt idx="127">
                  <c:v>27.3</c:v>
                </c:pt>
                <c:pt idx="128">
                  <c:v>26.4</c:v>
                </c:pt>
                <c:pt idx="129">
                  <c:v>24.8</c:v>
                </c:pt>
                <c:pt idx="130">
                  <c:v>24</c:v>
                </c:pt>
                <c:pt idx="131">
                  <c:v>22.9</c:v>
                </c:pt>
                <c:pt idx="132">
                  <c:v>21.5</c:v>
                </c:pt>
                <c:pt idx="133">
                  <c:v>20.9</c:v>
                </c:pt>
                <c:pt idx="134">
                  <c:v>19.7</c:v>
                </c:pt>
                <c:pt idx="135">
                  <c:v>18.600000000000001</c:v>
                </c:pt>
                <c:pt idx="136">
                  <c:v>17.7</c:v>
                </c:pt>
                <c:pt idx="137">
                  <c:v>16.8</c:v>
                </c:pt>
                <c:pt idx="138">
                  <c:v>15.5</c:v>
                </c:pt>
                <c:pt idx="139">
                  <c:v>14.6</c:v>
                </c:pt>
                <c:pt idx="140">
                  <c:v>13.5</c:v>
                </c:pt>
                <c:pt idx="141">
                  <c:v>12</c:v>
                </c:pt>
                <c:pt idx="142">
                  <c:v>11.1</c:v>
                </c:pt>
                <c:pt idx="143">
                  <c:v>9.8000000000000007</c:v>
                </c:pt>
                <c:pt idx="144">
                  <c:v>8.6999999999999993</c:v>
                </c:pt>
                <c:pt idx="145">
                  <c:v>7.6</c:v>
                </c:pt>
                <c:pt idx="146">
                  <c:v>6.6</c:v>
                </c:pt>
                <c:pt idx="147">
                  <c:v>5.5</c:v>
                </c:pt>
                <c:pt idx="148">
                  <c:v>4.5999999999999996</c:v>
                </c:pt>
                <c:pt idx="149">
                  <c:v>3.3</c:v>
                </c:pt>
                <c:pt idx="150">
                  <c:v>2.5</c:v>
                </c:pt>
                <c:pt idx="151">
                  <c:v>1.6</c:v>
                </c:pt>
                <c:pt idx="152">
                  <c:v>0.7</c:v>
                </c:pt>
                <c:pt idx="153">
                  <c:v>0.5</c:v>
                </c:pt>
                <c:pt idx="154">
                  <c:v>0.4</c:v>
                </c:pt>
                <c:pt idx="155">
                  <c:v>0.4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0C-A840-A603-CD452515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787008"/>
        <c:axId val="1"/>
      </c:scatterChart>
      <c:valAx>
        <c:axId val="20857870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57870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-14.095376016895006</c:v>
                </c:pt>
                <c:pt idx="154">
                  <c:v>-14.128940356716702</c:v>
                </c:pt>
                <c:pt idx="155">
                  <c:v>-13.734082964228122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162.30000000000001</c:v>
                </c:pt>
                <c:pt idx="1">
                  <c:v>162.5</c:v>
                </c:pt>
                <c:pt idx="2">
                  <c:v>162.6</c:v>
                </c:pt>
                <c:pt idx="3">
                  <c:v>162.6</c:v>
                </c:pt>
                <c:pt idx="4">
                  <c:v>162.6</c:v>
                </c:pt>
                <c:pt idx="5">
                  <c:v>162.6</c:v>
                </c:pt>
                <c:pt idx="6">
                  <c:v>162.6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156.4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152.30000000000001</c:v>
                </c:pt>
                <c:pt idx="18">
                  <c:v>151.30000000000001</c:v>
                </c:pt>
                <c:pt idx="19">
                  <c:v>150.4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147.30000000000001</c:v>
                </c:pt>
                <c:pt idx="23">
                  <c:v>146.6</c:v>
                </c:pt>
                <c:pt idx="24">
                  <c:v>145.30000000000001</c:v>
                </c:pt>
                <c:pt idx="25">
                  <c:v>144.19999999999999</c:v>
                </c:pt>
                <c:pt idx="26">
                  <c:v>143.1</c:v>
                </c:pt>
                <c:pt idx="27">
                  <c:v>142.1</c:v>
                </c:pt>
                <c:pt idx="28">
                  <c:v>141</c:v>
                </c:pt>
                <c:pt idx="29">
                  <c:v>140.1</c:v>
                </c:pt>
                <c:pt idx="30">
                  <c:v>138.6</c:v>
                </c:pt>
                <c:pt idx="31">
                  <c:v>137.30000000000001</c:v>
                </c:pt>
                <c:pt idx="32">
                  <c:v>136.19999999999999</c:v>
                </c:pt>
                <c:pt idx="33">
                  <c:v>135</c:v>
                </c:pt>
                <c:pt idx="34">
                  <c:v>133.69999999999999</c:v>
                </c:pt>
                <c:pt idx="35">
                  <c:v>133</c:v>
                </c:pt>
                <c:pt idx="36">
                  <c:v>131.69999999999999</c:v>
                </c:pt>
                <c:pt idx="37">
                  <c:v>130.6</c:v>
                </c:pt>
                <c:pt idx="38">
                  <c:v>129.30000000000001</c:v>
                </c:pt>
                <c:pt idx="39">
                  <c:v>128</c:v>
                </c:pt>
                <c:pt idx="40">
                  <c:v>127.1</c:v>
                </c:pt>
                <c:pt idx="41">
                  <c:v>126.2</c:v>
                </c:pt>
                <c:pt idx="42">
                  <c:v>124.8</c:v>
                </c:pt>
                <c:pt idx="43">
                  <c:v>123.5</c:v>
                </c:pt>
                <c:pt idx="44">
                  <c:v>122.2</c:v>
                </c:pt>
                <c:pt idx="45">
                  <c:v>120.9</c:v>
                </c:pt>
                <c:pt idx="46">
                  <c:v>120</c:v>
                </c:pt>
                <c:pt idx="47">
                  <c:v>118.9</c:v>
                </c:pt>
                <c:pt idx="48">
                  <c:v>117.7</c:v>
                </c:pt>
                <c:pt idx="49">
                  <c:v>116.6</c:v>
                </c:pt>
                <c:pt idx="50">
                  <c:v>115.5</c:v>
                </c:pt>
                <c:pt idx="51">
                  <c:v>114.6</c:v>
                </c:pt>
                <c:pt idx="52">
                  <c:v>113.6</c:v>
                </c:pt>
                <c:pt idx="53">
                  <c:v>112.4</c:v>
                </c:pt>
                <c:pt idx="54">
                  <c:v>111.3</c:v>
                </c:pt>
                <c:pt idx="55">
                  <c:v>110</c:v>
                </c:pt>
                <c:pt idx="56">
                  <c:v>108.9</c:v>
                </c:pt>
                <c:pt idx="57">
                  <c:v>107.6</c:v>
                </c:pt>
                <c:pt idx="58">
                  <c:v>106.7</c:v>
                </c:pt>
                <c:pt idx="59">
                  <c:v>105.3</c:v>
                </c:pt>
                <c:pt idx="60">
                  <c:v>104.2</c:v>
                </c:pt>
                <c:pt idx="61">
                  <c:v>102.9</c:v>
                </c:pt>
                <c:pt idx="62">
                  <c:v>101.6</c:v>
                </c:pt>
                <c:pt idx="63">
                  <c:v>100.7</c:v>
                </c:pt>
                <c:pt idx="64">
                  <c:v>99.6</c:v>
                </c:pt>
                <c:pt idx="65">
                  <c:v>98.3</c:v>
                </c:pt>
                <c:pt idx="66">
                  <c:v>97.3</c:v>
                </c:pt>
                <c:pt idx="67">
                  <c:v>96</c:v>
                </c:pt>
                <c:pt idx="68">
                  <c:v>94.9</c:v>
                </c:pt>
                <c:pt idx="69">
                  <c:v>93.6</c:v>
                </c:pt>
                <c:pt idx="70">
                  <c:v>92.7</c:v>
                </c:pt>
                <c:pt idx="71">
                  <c:v>91.4</c:v>
                </c:pt>
                <c:pt idx="72">
                  <c:v>90.2</c:v>
                </c:pt>
                <c:pt idx="73">
                  <c:v>88.9</c:v>
                </c:pt>
                <c:pt idx="74">
                  <c:v>87.6</c:v>
                </c:pt>
                <c:pt idx="75">
                  <c:v>86.7</c:v>
                </c:pt>
                <c:pt idx="76">
                  <c:v>85.4</c:v>
                </c:pt>
                <c:pt idx="77">
                  <c:v>84.3</c:v>
                </c:pt>
                <c:pt idx="78">
                  <c:v>83.2</c:v>
                </c:pt>
                <c:pt idx="79">
                  <c:v>82.1</c:v>
                </c:pt>
                <c:pt idx="80">
                  <c:v>81</c:v>
                </c:pt>
                <c:pt idx="81">
                  <c:v>80</c:v>
                </c:pt>
                <c:pt idx="82">
                  <c:v>79</c:v>
                </c:pt>
                <c:pt idx="83">
                  <c:v>77.8</c:v>
                </c:pt>
                <c:pt idx="84">
                  <c:v>76.7</c:v>
                </c:pt>
                <c:pt idx="85">
                  <c:v>75.400000000000006</c:v>
                </c:pt>
                <c:pt idx="86">
                  <c:v>74.099999999999994</c:v>
                </c:pt>
                <c:pt idx="87">
                  <c:v>72.8</c:v>
                </c:pt>
                <c:pt idx="88">
                  <c:v>71.599999999999994</c:v>
                </c:pt>
                <c:pt idx="89">
                  <c:v>70.3</c:v>
                </c:pt>
                <c:pt idx="90">
                  <c:v>69.2</c:v>
                </c:pt>
                <c:pt idx="91">
                  <c:v>67.900000000000006</c:v>
                </c:pt>
                <c:pt idx="92">
                  <c:v>66.8</c:v>
                </c:pt>
                <c:pt idx="93">
                  <c:v>65.599999999999994</c:v>
                </c:pt>
                <c:pt idx="94">
                  <c:v>64.7</c:v>
                </c:pt>
                <c:pt idx="95">
                  <c:v>63.2</c:v>
                </c:pt>
                <c:pt idx="96">
                  <c:v>62.3</c:v>
                </c:pt>
                <c:pt idx="97">
                  <c:v>60.8</c:v>
                </c:pt>
                <c:pt idx="98">
                  <c:v>59.9</c:v>
                </c:pt>
                <c:pt idx="99">
                  <c:v>58.6</c:v>
                </c:pt>
                <c:pt idx="100">
                  <c:v>57.6</c:v>
                </c:pt>
                <c:pt idx="101">
                  <c:v>56.3</c:v>
                </c:pt>
                <c:pt idx="102">
                  <c:v>55.2</c:v>
                </c:pt>
                <c:pt idx="103">
                  <c:v>53.9</c:v>
                </c:pt>
                <c:pt idx="104">
                  <c:v>53</c:v>
                </c:pt>
                <c:pt idx="105">
                  <c:v>51.7</c:v>
                </c:pt>
                <c:pt idx="106">
                  <c:v>51</c:v>
                </c:pt>
                <c:pt idx="107">
                  <c:v>49.7</c:v>
                </c:pt>
                <c:pt idx="108">
                  <c:v>48.6</c:v>
                </c:pt>
                <c:pt idx="109">
                  <c:v>47.9</c:v>
                </c:pt>
                <c:pt idx="110">
                  <c:v>46.4</c:v>
                </c:pt>
                <c:pt idx="111">
                  <c:v>45.3</c:v>
                </c:pt>
                <c:pt idx="112">
                  <c:v>44.4</c:v>
                </c:pt>
                <c:pt idx="113">
                  <c:v>43</c:v>
                </c:pt>
                <c:pt idx="114">
                  <c:v>42.1</c:v>
                </c:pt>
                <c:pt idx="115">
                  <c:v>40.6</c:v>
                </c:pt>
                <c:pt idx="116">
                  <c:v>39.5</c:v>
                </c:pt>
                <c:pt idx="117">
                  <c:v>38.4</c:v>
                </c:pt>
                <c:pt idx="118">
                  <c:v>37.200000000000003</c:v>
                </c:pt>
                <c:pt idx="119">
                  <c:v>36.200000000000003</c:v>
                </c:pt>
                <c:pt idx="120">
                  <c:v>35.200000000000003</c:v>
                </c:pt>
                <c:pt idx="121">
                  <c:v>34.1</c:v>
                </c:pt>
                <c:pt idx="122">
                  <c:v>33</c:v>
                </c:pt>
                <c:pt idx="123">
                  <c:v>31.9</c:v>
                </c:pt>
                <c:pt idx="124">
                  <c:v>30.8</c:v>
                </c:pt>
                <c:pt idx="125">
                  <c:v>29.7</c:v>
                </c:pt>
                <c:pt idx="126">
                  <c:v>28.4</c:v>
                </c:pt>
                <c:pt idx="127">
                  <c:v>27.3</c:v>
                </c:pt>
                <c:pt idx="128">
                  <c:v>26.4</c:v>
                </c:pt>
                <c:pt idx="129">
                  <c:v>24.8</c:v>
                </c:pt>
                <c:pt idx="130">
                  <c:v>24</c:v>
                </c:pt>
                <c:pt idx="131">
                  <c:v>22.9</c:v>
                </c:pt>
                <c:pt idx="132">
                  <c:v>21.5</c:v>
                </c:pt>
                <c:pt idx="133">
                  <c:v>20.9</c:v>
                </c:pt>
                <c:pt idx="134">
                  <c:v>19.7</c:v>
                </c:pt>
                <c:pt idx="135">
                  <c:v>18.600000000000001</c:v>
                </c:pt>
                <c:pt idx="136">
                  <c:v>17.7</c:v>
                </c:pt>
                <c:pt idx="137">
                  <c:v>16.8</c:v>
                </c:pt>
                <c:pt idx="138">
                  <c:v>15.5</c:v>
                </c:pt>
                <c:pt idx="139">
                  <c:v>14.6</c:v>
                </c:pt>
                <c:pt idx="140">
                  <c:v>13.5</c:v>
                </c:pt>
                <c:pt idx="141">
                  <c:v>12</c:v>
                </c:pt>
                <c:pt idx="142">
                  <c:v>11.1</c:v>
                </c:pt>
                <c:pt idx="143">
                  <c:v>9.8000000000000007</c:v>
                </c:pt>
                <c:pt idx="144">
                  <c:v>8.6999999999999993</c:v>
                </c:pt>
                <c:pt idx="145">
                  <c:v>7.6</c:v>
                </c:pt>
                <c:pt idx="146">
                  <c:v>6.6</c:v>
                </c:pt>
                <c:pt idx="147">
                  <c:v>5.5</c:v>
                </c:pt>
                <c:pt idx="148">
                  <c:v>4.5999999999999996</c:v>
                </c:pt>
                <c:pt idx="149">
                  <c:v>3.3</c:v>
                </c:pt>
                <c:pt idx="150">
                  <c:v>2.5</c:v>
                </c:pt>
                <c:pt idx="151">
                  <c:v>1.6</c:v>
                </c:pt>
                <c:pt idx="152">
                  <c:v>0.7</c:v>
                </c:pt>
                <c:pt idx="153">
                  <c:v>0.5</c:v>
                </c:pt>
                <c:pt idx="154">
                  <c:v>0.4</c:v>
                </c:pt>
                <c:pt idx="155">
                  <c:v>0.4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15-8546-BF78-36E77C53B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537696"/>
        <c:axId val="1"/>
      </c:scatterChart>
      <c:valAx>
        <c:axId val="185553769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537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-999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162.30000000000001</c:v>
                </c:pt>
                <c:pt idx="1">
                  <c:v>162.5</c:v>
                </c:pt>
                <c:pt idx="2">
                  <c:v>162.6</c:v>
                </c:pt>
                <c:pt idx="3">
                  <c:v>162.6</c:v>
                </c:pt>
                <c:pt idx="4">
                  <c:v>162.6</c:v>
                </c:pt>
                <c:pt idx="5">
                  <c:v>162.6</c:v>
                </c:pt>
                <c:pt idx="6">
                  <c:v>162.6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156.4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152.30000000000001</c:v>
                </c:pt>
                <c:pt idx="18">
                  <c:v>151.30000000000001</c:v>
                </c:pt>
                <c:pt idx="19">
                  <c:v>150.4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147.30000000000001</c:v>
                </c:pt>
                <c:pt idx="23">
                  <c:v>146.6</c:v>
                </c:pt>
                <c:pt idx="24">
                  <c:v>145.30000000000001</c:v>
                </c:pt>
                <c:pt idx="25">
                  <c:v>144.19999999999999</c:v>
                </c:pt>
                <c:pt idx="26">
                  <c:v>143.1</c:v>
                </c:pt>
                <c:pt idx="27">
                  <c:v>142.1</c:v>
                </c:pt>
                <c:pt idx="28">
                  <c:v>141</c:v>
                </c:pt>
                <c:pt idx="29">
                  <c:v>140.1</c:v>
                </c:pt>
                <c:pt idx="30">
                  <c:v>138.6</c:v>
                </c:pt>
                <c:pt idx="31">
                  <c:v>137.30000000000001</c:v>
                </c:pt>
                <c:pt idx="32">
                  <c:v>136.19999999999999</c:v>
                </c:pt>
                <c:pt idx="33">
                  <c:v>135</c:v>
                </c:pt>
                <c:pt idx="34">
                  <c:v>133.69999999999999</c:v>
                </c:pt>
                <c:pt idx="35">
                  <c:v>133</c:v>
                </c:pt>
                <c:pt idx="36">
                  <c:v>131.69999999999999</c:v>
                </c:pt>
                <c:pt idx="37">
                  <c:v>130.6</c:v>
                </c:pt>
                <c:pt idx="38">
                  <c:v>129.30000000000001</c:v>
                </c:pt>
                <c:pt idx="39">
                  <c:v>128</c:v>
                </c:pt>
                <c:pt idx="40">
                  <c:v>127.1</c:v>
                </c:pt>
                <c:pt idx="41">
                  <c:v>126.2</c:v>
                </c:pt>
                <c:pt idx="42">
                  <c:v>124.8</c:v>
                </c:pt>
                <c:pt idx="43">
                  <c:v>123.5</c:v>
                </c:pt>
                <c:pt idx="44">
                  <c:v>122.2</c:v>
                </c:pt>
                <c:pt idx="45">
                  <c:v>120.9</c:v>
                </c:pt>
                <c:pt idx="46">
                  <c:v>120</c:v>
                </c:pt>
                <c:pt idx="47">
                  <c:v>118.9</c:v>
                </c:pt>
                <c:pt idx="48">
                  <c:v>117.7</c:v>
                </c:pt>
                <c:pt idx="49">
                  <c:v>116.6</c:v>
                </c:pt>
                <c:pt idx="50">
                  <c:v>115.5</c:v>
                </c:pt>
                <c:pt idx="51">
                  <c:v>114.6</c:v>
                </c:pt>
                <c:pt idx="52">
                  <c:v>113.6</c:v>
                </c:pt>
                <c:pt idx="53">
                  <c:v>112.4</c:v>
                </c:pt>
                <c:pt idx="54">
                  <c:v>111.3</c:v>
                </c:pt>
                <c:pt idx="55">
                  <c:v>110</c:v>
                </c:pt>
                <c:pt idx="56">
                  <c:v>108.9</c:v>
                </c:pt>
                <c:pt idx="57">
                  <c:v>107.6</c:v>
                </c:pt>
                <c:pt idx="58">
                  <c:v>106.7</c:v>
                </c:pt>
                <c:pt idx="59">
                  <c:v>105.3</c:v>
                </c:pt>
                <c:pt idx="60">
                  <c:v>104.2</c:v>
                </c:pt>
                <c:pt idx="61">
                  <c:v>102.9</c:v>
                </c:pt>
                <c:pt idx="62">
                  <c:v>101.6</c:v>
                </c:pt>
                <c:pt idx="63">
                  <c:v>100.7</c:v>
                </c:pt>
                <c:pt idx="64">
                  <c:v>99.6</c:v>
                </c:pt>
                <c:pt idx="65">
                  <c:v>98.3</c:v>
                </c:pt>
                <c:pt idx="66">
                  <c:v>97.3</c:v>
                </c:pt>
                <c:pt idx="67">
                  <c:v>96</c:v>
                </c:pt>
                <c:pt idx="68">
                  <c:v>94.9</c:v>
                </c:pt>
                <c:pt idx="69">
                  <c:v>93.6</c:v>
                </c:pt>
                <c:pt idx="70">
                  <c:v>92.7</c:v>
                </c:pt>
                <c:pt idx="71">
                  <c:v>91.4</c:v>
                </c:pt>
                <c:pt idx="72">
                  <c:v>90.2</c:v>
                </c:pt>
                <c:pt idx="73">
                  <c:v>88.9</c:v>
                </c:pt>
                <c:pt idx="74">
                  <c:v>87.6</c:v>
                </c:pt>
                <c:pt idx="75">
                  <c:v>86.7</c:v>
                </c:pt>
                <c:pt idx="76">
                  <c:v>85.4</c:v>
                </c:pt>
                <c:pt idx="77">
                  <c:v>84.3</c:v>
                </c:pt>
                <c:pt idx="78">
                  <c:v>83.2</c:v>
                </c:pt>
                <c:pt idx="79">
                  <c:v>82.1</c:v>
                </c:pt>
                <c:pt idx="80">
                  <c:v>81</c:v>
                </c:pt>
                <c:pt idx="81">
                  <c:v>80</c:v>
                </c:pt>
                <c:pt idx="82">
                  <c:v>79</c:v>
                </c:pt>
                <c:pt idx="83">
                  <c:v>77.8</c:v>
                </c:pt>
                <c:pt idx="84">
                  <c:v>76.7</c:v>
                </c:pt>
                <c:pt idx="85">
                  <c:v>75.400000000000006</c:v>
                </c:pt>
                <c:pt idx="86">
                  <c:v>74.099999999999994</c:v>
                </c:pt>
                <c:pt idx="87">
                  <c:v>72.8</c:v>
                </c:pt>
                <c:pt idx="88">
                  <c:v>71.599999999999994</c:v>
                </c:pt>
                <c:pt idx="89">
                  <c:v>70.3</c:v>
                </c:pt>
                <c:pt idx="90">
                  <c:v>69.2</c:v>
                </c:pt>
                <c:pt idx="91">
                  <c:v>67.900000000000006</c:v>
                </c:pt>
                <c:pt idx="92">
                  <c:v>66.8</c:v>
                </c:pt>
                <c:pt idx="93">
                  <c:v>65.599999999999994</c:v>
                </c:pt>
                <c:pt idx="94">
                  <c:v>64.7</c:v>
                </c:pt>
                <c:pt idx="95">
                  <c:v>63.2</c:v>
                </c:pt>
                <c:pt idx="96">
                  <c:v>62.3</c:v>
                </c:pt>
                <c:pt idx="97">
                  <c:v>60.8</c:v>
                </c:pt>
                <c:pt idx="98">
                  <c:v>59.9</c:v>
                </c:pt>
                <c:pt idx="99">
                  <c:v>58.6</c:v>
                </c:pt>
                <c:pt idx="100">
                  <c:v>57.6</c:v>
                </c:pt>
                <c:pt idx="101">
                  <c:v>56.3</c:v>
                </c:pt>
                <c:pt idx="102">
                  <c:v>55.2</c:v>
                </c:pt>
                <c:pt idx="103">
                  <c:v>53.9</c:v>
                </c:pt>
                <c:pt idx="104">
                  <c:v>53</c:v>
                </c:pt>
                <c:pt idx="105">
                  <c:v>51.7</c:v>
                </c:pt>
                <c:pt idx="106">
                  <c:v>51</c:v>
                </c:pt>
                <c:pt idx="107">
                  <c:v>49.7</c:v>
                </c:pt>
                <c:pt idx="108">
                  <c:v>48.6</c:v>
                </c:pt>
                <c:pt idx="109">
                  <c:v>47.9</c:v>
                </c:pt>
                <c:pt idx="110">
                  <c:v>46.4</c:v>
                </c:pt>
                <c:pt idx="111">
                  <c:v>45.3</c:v>
                </c:pt>
                <c:pt idx="112">
                  <c:v>44.4</c:v>
                </c:pt>
                <c:pt idx="113">
                  <c:v>43</c:v>
                </c:pt>
                <c:pt idx="114">
                  <c:v>42.1</c:v>
                </c:pt>
                <c:pt idx="115">
                  <c:v>40.6</c:v>
                </c:pt>
                <c:pt idx="116">
                  <c:v>39.5</c:v>
                </c:pt>
                <c:pt idx="117">
                  <c:v>38.4</c:v>
                </c:pt>
                <c:pt idx="118">
                  <c:v>37.200000000000003</c:v>
                </c:pt>
                <c:pt idx="119">
                  <c:v>36.200000000000003</c:v>
                </c:pt>
                <c:pt idx="120">
                  <c:v>35.200000000000003</c:v>
                </c:pt>
                <c:pt idx="121">
                  <c:v>34.1</c:v>
                </c:pt>
                <c:pt idx="122">
                  <c:v>33</c:v>
                </c:pt>
                <c:pt idx="123">
                  <c:v>31.9</c:v>
                </c:pt>
                <c:pt idx="124">
                  <c:v>30.8</c:v>
                </c:pt>
                <c:pt idx="125">
                  <c:v>29.7</c:v>
                </c:pt>
                <c:pt idx="126">
                  <c:v>28.4</c:v>
                </c:pt>
                <c:pt idx="127">
                  <c:v>27.3</c:v>
                </c:pt>
                <c:pt idx="128">
                  <c:v>26.4</c:v>
                </c:pt>
                <c:pt idx="129">
                  <c:v>24.8</c:v>
                </c:pt>
                <c:pt idx="130">
                  <c:v>24</c:v>
                </c:pt>
                <c:pt idx="131">
                  <c:v>22.9</c:v>
                </c:pt>
                <c:pt idx="132">
                  <c:v>21.5</c:v>
                </c:pt>
                <c:pt idx="133">
                  <c:v>20.9</c:v>
                </c:pt>
                <c:pt idx="134">
                  <c:v>19.7</c:v>
                </c:pt>
                <c:pt idx="135">
                  <c:v>18.600000000000001</c:v>
                </c:pt>
                <c:pt idx="136">
                  <c:v>17.7</c:v>
                </c:pt>
                <c:pt idx="137">
                  <c:v>16.8</c:v>
                </c:pt>
                <c:pt idx="138">
                  <c:v>15.5</c:v>
                </c:pt>
                <c:pt idx="139">
                  <c:v>14.6</c:v>
                </c:pt>
                <c:pt idx="140">
                  <c:v>13.5</c:v>
                </c:pt>
                <c:pt idx="141">
                  <c:v>12</c:v>
                </c:pt>
                <c:pt idx="142">
                  <c:v>11.1</c:v>
                </c:pt>
                <c:pt idx="143">
                  <c:v>9.8000000000000007</c:v>
                </c:pt>
                <c:pt idx="144">
                  <c:v>8.6999999999999993</c:v>
                </c:pt>
                <c:pt idx="145">
                  <c:v>7.6</c:v>
                </c:pt>
                <c:pt idx="146">
                  <c:v>6.6</c:v>
                </c:pt>
                <c:pt idx="147">
                  <c:v>5.5</c:v>
                </c:pt>
                <c:pt idx="148">
                  <c:v>4.5999999999999996</c:v>
                </c:pt>
                <c:pt idx="149">
                  <c:v>3.3</c:v>
                </c:pt>
                <c:pt idx="150">
                  <c:v>2.5</c:v>
                </c:pt>
                <c:pt idx="151">
                  <c:v>1.6</c:v>
                </c:pt>
                <c:pt idx="152">
                  <c:v>0.7</c:v>
                </c:pt>
                <c:pt idx="153">
                  <c:v>0.5</c:v>
                </c:pt>
                <c:pt idx="154">
                  <c:v>0.4</c:v>
                </c:pt>
                <c:pt idx="155">
                  <c:v>0.4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DC-744D-BCB7-7AF4D9FF7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3563008"/>
        <c:axId val="1"/>
      </c:scatterChart>
      <c:valAx>
        <c:axId val="185356300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35630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0.92833900000000003</c:v>
                </c:pt>
                <c:pt idx="1">
                  <c:v>0.92487299999999995</c:v>
                </c:pt>
                <c:pt idx="2">
                  <c:v>0.91447800000000001</c:v>
                </c:pt>
                <c:pt idx="3">
                  <c:v>0.91136700000000004</c:v>
                </c:pt>
                <c:pt idx="4">
                  <c:v>0.95468600000000003</c:v>
                </c:pt>
                <c:pt idx="5">
                  <c:v>0.95187200000000005</c:v>
                </c:pt>
                <c:pt idx="6">
                  <c:v>0.95796800000000004</c:v>
                </c:pt>
                <c:pt idx="7">
                  <c:v>0.97162099999999996</c:v>
                </c:pt>
                <c:pt idx="8">
                  <c:v>0.94709100000000002</c:v>
                </c:pt>
                <c:pt idx="9">
                  <c:v>0.95535199999999998</c:v>
                </c:pt>
                <c:pt idx="10">
                  <c:v>0.968275</c:v>
                </c:pt>
                <c:pt idx="11">
                  <c:v>0.97328700000000001</c:v>
                </c:pt>
                <c:pt idx="12">
                  <c:v>0.97370500000000004</c:v>
                </c:pt>
                <c:pt idx="13">
                  <c:v>0.96647700000000003</c:v>
                </c:pt>
                <c:pt idx="14">
                  <c:v>0.96484300000000001</c:v>
                </c:pt>
                <c:pt idx="15">
                  <c:v>0.96521800000000002</c:v>
                </c:pt>
                <c:pt idx="16">
                  <c:v>0.958067</c:v>
                </c:pt>
                <c:pt idx="17">
                  <c:v>0.97271399999999997</c:v>
                </c:pt>
                <c:pt idx="18">
                  <c:v>0.96724900000000003</c:v>
                </c:pt>
                <c:pt idx="19">
                  <c:v>0.97327200000000003</c:v>
                </c:pt>
                <c:pt idx="20">
                  <c:v>0.95219900000000002</c:v>
                </c:pt>
                <c:pt idx="21">
                  <c:v>0.96962000000000004</c:v>
                </c:pt>
                <c:pt idx="22">
                  <c:v>0.95738900000000005</c:v>
                </c:pt>
                <c:pt idx="23">
                  <c:v>0.97699599999999998</c:v>
                </c:pt>
                <c:pt idx="24">
                  <c:v>0.97107399999999999</c:v>
                </c:pt>
                <c:pt idx="25">
                  <c:v>0.97306999999999999</c:v>
                </c:pt>
                <c:pt idx="26">
                  <c:v>0.96962899999999996</c:v>
                </c:pt>
                <c:pt idx="27">
                  <c:v>0.98156500000000002</c:v>
                </c:pt>
                <c:pt idx="28">
                  <c:v>0.96533500000000005</c:v>
                </c:pt>
                <c:pt idx="29">
                  <c:v>0.975105</c:v>
                </c:pt>
                <c:pt idx="30">
                  <c:v>0.97237600000000002</c:v>
                </c:pt>
                <c:pt idx="31">
                  <c:v>0.971113</c:v>
                </c:pt>
                <c:pt idx="32">
                  <c:v>0.95584100000000005</c:v>
                </c:pt>
                <c:pt idx="33">
                  <c:v>0.97175400000000001</c:v>
                </c:pt>
                <c:pt idx="34">
                  <c:v>0.97552700000000003</c:v>
                </c:pt>
                <c:pt idx="35">
                  <c:v>0.95339399999999996</c:v>
                </c:pt>
                <c:pt idx="36">
                  <c:v>0.97672599999999998</c:v>
                </c:pt>
                <c:pt idx="37">
                  <c:v>0.97340000000000004</c:v>
                </c:pt>
                <c:pt idx="38">
                  <c:v>0.96076700000000004</c:v>
                </c:pt>
                <c:pt idx="39">
                  <c:v>0.97956100000000002</c:v>
                </c:pt>
                <c:pt idx="40">
                  <c:v>0.97938999999999998</c:v>
                </c:pt>
                <c:pt idx="41">
                  <c:v>0.97348999999999997</c:v>
                </c:pt>
                <c:pt idx="42">
                  <c:v>0.98258299999999998</c:v>
                </c:pt>
                <c:pt idx="43">
                  <c:v>0.969198</c:v>
                </c:pt>
                <c:pt idx="44">
                  <c:v>0.97880999999999996</c:v>
                </c:pt>
                <c:pt idx="45">
                  <c:v>0.98497999999999997</c:v>
                </c:pt>
                <c:pt idx="46">
                  <c:v>0.98157000000000005</c:v>
                </c:pt>
                <c:pt idx="47">
                  <c:v>0.98188299999999995</c:v>
                </c:pt>
                <c:pt idx="48">
                  <c:v>0.97846100000000003</c:v>
                </c:pt>
                <c:pt idx="49">
                  <c:v>0.98384799999999994</c:v>
                </c:pt>
                <c:pt idx="50">
                  <c:v>0.97932699999999995</c:v>
                </c:pt>
                <c:pt idx="51">
                  <c:v>0.97792800000000002</c:v>
                </c:pt>
                <c:pt idx="52">
                  <c:v>0.97357099999999996</c:v>
                </c:pt>
                <c:pt idx="53">
                  <c:v>0.97798099999999999</c:v>
                </c:pt>
                <c:pt idx="54">
                  <c:v>0.97606700000000002</c:v>
                </c:pt>
                <c:pt idx="55">
                  <c:v>0.97234299999999996</c:v>
                </c:pt>
                <c:pt idx="56">
                  <c:v>0.97573900000000002</c:v>
                </c:pt>
                <c:pt idx="57">
                  <c:v>0.97924500000000003</c:v>
                </c:pt>
                <c:pt idx="58">
                  <c:v>0.98244500000000001</c:v>
                </c:pt>
                <c:pt idx="59">
                  <c:v>0.98409100000000005</c:v>
                </c:pt>
                <c:pt idx="60">
                  <c:v>0.98060999999999998</c:v>
                </c:pt>
                <c:pt idx="61">
                  <c:v>0.97572700000000001</c:v>
                </c:pt>
                <c:pt idx="62">
                  <c:v>0.98143100000000005</c:v>
                </c:pt>
                <c:pt idx="63">
                  <c:v>0.98318499999999998</c:v>
                </c:pt>
                <c:pt idx="64">
                  <c:v>0.98450700000000002</c:v>
                </c:pt>
                <c:pt idx="65">
                  <c:v>0.96884499999999996</c:v>
                </c:pt>
                <c:pt idx="66">
                  <c:v>0.97176200000000001</c:v>
                </c:pt>
                <c:pt idx="67">
                  <c:v>0.973943</c:v>
                </c:pt>
                <c:pt idx="68">
                  <c:v>0.98009500000000005</c:v>
                </c:pt>
                <c:pt idx="69">
                  <c:v>0.96902299999999997</c:v>
                </c:pt>
                <c:pt idx="70">
                  <c:v>0.97444900000000001</c:v>
                </c:pt>
                <c:pt idx="71">
                  <c:v>0.95802900000000002</c:v>
                </c:pt>
                <c:pt idx="72">
                  <c:v>0.968607</c:v>
                </c:pt>
                <c:pt idx="73">
                  <c:v>0.977827</c:v>
                </c:pt>
                <c:pt idx="74">
                  <c:v>0.96893700000000005</c:v>
                </c:pt>
                <c:pt idx="75">
                  <c:v>0.97354700000000005</c:v>
                </c:pt>
                <c:pt idx="76">
                  <c:v>0.96529500000000001</c:v>
                </c:pt>
                <c:pt idx="77">
                  <c:v>0.98073999999999995</c:v>
                </c:pt>
                <c:pt idx="78">
                  <c:v>0.98108499999999998</c:v>
                </c:pt>
                <c:pt idx="79">
                  <c:v>0.97330899999999998</c:v>
                </c:pt>
                <c:pt idx="80">
                  <c:v>0.97289800000000004</c:v>
                </c:pt>
                <c:pt idx="81">
                  <c:v>0.97241900000000003</c:v>
                </c:pt>
                <c:pt idx="82">
                  <c:v>0.96739200000000003</c:v>
                </c:pt>
                <c:pt idx="83">
                  <c:v>0.98345400000000005</c:v>
                </c:pt>
                <c:pt idx="84">
                  <c:v>0.97539299999999995</c:v>
                </c:pt>
                <c:pt idx="85">
                  <c:v>0.97818799999999995</c:v>
                </c:pt>
                <c:pt idx="86">
                  <c:v>0.97843599999999997</c:v>
                </c:pt>
                <c:pt idx="87">
                  <c:v>0.98511400000000005</c:v>
                </c:pt>
                <c:pt idx="88">
                  <c:v>0.97550199999999998</c:v>
                </c:pt>
                <c:pt idx="89">
                  <c:v>0.97734100000000002</c:v>
                </c:pt>
                <c:pt idx="90">
                  <c:v>0.97441</c:v>
                </c:pt>
                <c:pt idx="91">
                  <c:v>0.97560400000000003</c:v>
                </c:pt>
                <c:pt idx="92">
                  <c:v>0.97115899999999999</c:v>
                </c:pt>
                <c:pt idx="93">
                  <c:v>0.97445300000000001</c:v>
                </c:pt>
                <c:pt idx="94">
                  <c:v>0.97370999999999996</c:v>
                </c:pt>
                <c:pt idx="95">
                  <c:v>0.97721199999999997</c:v>
                </c:pt>
                <c:pt idx="96">
                  <c:v>0.96797900000000003</c:v>
                </c:pt>
                <c:pt idx="97">
                  <c:v>0.96630799999999994</c:v>
                </c:pt>
                <c:pt idx="98">
                  <c:v>0.97452700000000003</c:v>
                </c:pt>
                <c:pt idx="99">
                  <c:v>0.97214400000000001</c:v>
                </c:pt>
                <c:pt idx="100">
                  <c:v>0.96425799999999995</c:v>
                </c:pt>
                <c:pt idx="101">
                  <c:v>0.97373200000000004</c:v>
                </c:pt>
                <c:pt idx="102">
                  <c:v>0.97116899999999995</c:v>
                </c:pt>
                <c:pt idx="103">
                  <c:v>0.97643999999999997</c:v>
                </c:pt>
                <c:pt idx="104">
                  <c:v>0.96121000000000001</c:v>
                </c:pt>
                <c:pt idx="105">
                  <c:v>0.97053400000000001</c:v>
                </c:pt>
                <c:pt idx="106">
                  <c:v>0.97793300000000005</c:v>
                </c:pt>
                <c:pt idx="107">
                  <c:v>0.96516400000000002</c:v>
                </c:pt>
                <c:pt idx="108">
                  <c:v>0.96718400000000004</c:v>
                </c:pt>
                <c:pt idx="109">
                  <c:v>0.96520099999999998</c:v>
                </c:pt>
                <c:pt idx="110">
                  <c:v>0.92934300000000003</c:v>
                </c:pt>
                <c:pt idx="111">
                  <c:v>0.94046799999999997</c:v>
                </c:pt>
                <c:pt idx="112">
                  <c:v>0.91282700000000006</c:v>
                </c:pt>
                <c:pt idx="113">
                  <c:v>0.92353300000000005</c:v>
                </c:pt>
                <c:pt idx="114">
                  <c:v>0.93503499999999995</c:v>
                </c:pt>
                <c:pt idx="115">
                  <c:v>0.93588099999999996</c:v>
                </c:pt>
                <c:pt idx="116">
                  <c:v>0.89286699999999997</c:v>
                </c:pt>
                <c:pt idx="117">
                  <c:v>0.952098</c:v>
                </c:pt>
                <c:pt idx="118">
                  <c:v>0.925709</c:v>
                </c:pt>
                <c:pt idx="119">
                  <c:v>0.94370600000000004</c:v>
                </c:pt>
                <c:pt idx="120">
                  <c:v>0.96943500000000005</c:v>
                </c:pt>
                <c:pt idx="121">
                  <c:v>0.94262900000000005</c:v>
                </c:pt>
                <c:pt idx="122">
                  <c:v>0.94989500000000004</c:v>
                </c:pt>
                <c:pt idx="123">
                  <c:v>0.96146699999999996</c:v>
                </c:pt>
                <c:pt idx="124">
                  <c:v>0.94506400000000002</c:v>
                </c:pt>
                <c:pt idx="125">
                  <c:v>0.963337</c:v>
                </c:pt>
                <c:pt idx="126">
                  <c:v>0.95397500000000002</c:v>
                </c:pt>
                <c:pt idx="127">
                  <c:v>0.95683700000000005</c:v>
                </c:pt>
                <c:pt idx="128">
                  <c:v>0.95362599999999997</c:v>
                </c:pt>
                <c:pt idx="129">
                  <c:v>0.96577000000000002</c:v>
                </c:pt>
                <c:pt idx="130">
                  <c:v>0.94725899999999996</c:v>
                </c:pt>
                <c:pt idx="131">
                  <c:v>0.95690799999999998</c:v>
                </c:pt>
                <c:pt idx="132">
                  <c:v>0.95493799999999995</c:v>
                </c:pt>
                <c:pt idx="133">
                  <c:v>0.96262499999999995</c:v>
                </c:pt>
                <c:pt idx="134">
                  <c:v>0.98625200000000002</c:v>
                </c:pt>
                <c:pt idx="135">
                  <c:v>0.98008499999999998</c:v>
                </c:pt>
                <c:pt idx="136">
                  <c:v>0.98624199999999995</c:v>
                </c:pt>
                <c:pt idx="137">
                  <c:v>0.97950999999999999</c:v>
                </c:pt>
                <c:pt idx="138">
                  <c:v>0.98741999999999996</c:v>
                </c:pt>
                <c:pt idx="139">
                  <c:v>0.98934999999999995</c:v>
                </c:pt>
                <c:pt idx="140">
                  <c:v>0.98540499999999998</c:v>
                </c:pt>
                <c:pt idx="141">
                  <c:v>0.987178</c:v>
                </c:pt>
                <c:pt idx="142">
                  <c:v>0.99152600000000002</c:v>
                </c:pt>
                <c:pt idx="143">
                  <c:v>0.98623300000000003</c:v>
                </c:pt>
                <c:pt idx="144">
                  <c:v>0.98336199999999996</c:v>
                </c:pt>
                <c:pt idx="145">
                  <c:v>0.988487</c:v>
                </c:pt>
                <c:pt idx="146">
                  <c:v>0.98776299999999995</c:v>
                </c:pt>
                <c:pt idx="147">
                  <c:v>0.990672</c:v>
                </c:pt>
                <c:pt idx="148">
                  <c:v>0.991564</c:v>
                </c:pt>
                <c:pt idx="149">
                  <c:v>0.98532299999999995</c:v>
                </c:pt>
                <c:pt idx="150">
                  <c:v>0.98909499999999995</c:v>
                </c:pt>
                <c:pt idx="151">
                  <c:v>0.98863599999999996</c:v>
                </c:pt>
                <c:pt idx="152">
                  <c:v>0.98867899999999997</c:v>
                </c:pt>
                <c:pt idx="153">
                  <c:v>0.98984700000000003</c:v>
                </c:pt>
                <c:pt idx="154">
                  <c:v>0.98008799999999996</c:v>
                </c:pt>
                <c:pt idx="155">
                  <c:v>0.98304999999999998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162.30000000000001</c:v>
                </c:pt>
                <c:pt idx="1">
                  <c:v>162.5</c:v>
                </c:pt>
                <c:pt idx="2">
                  <c:v>162.6</c:v>
                </c:pt>
                <c:pt idx="3">
                  <c:v>162.6</c:v>
                </c:pt>
                <c:pt idx="4">
                  <c:v>162.6</c:v>
                </c:pt>
                <c:pt idx="5">
                  <c:v>162.6</c:v>
                </c:pt>
                <c:pt idx="6">
                  <c:v>162.6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156.4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152.30000000000001</c:v>
                </c:pt>
                <c:pt idx="18">
                  <c:v>151.30000000000001</c:v>
                </c:pt>
                <c:pt idx="19">
                  <c:v>150.4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147.30000000000001</c:v>
                </c:pt>
                <c:pt idx="23">
                  <c:v>146.6</c:v>
                </c:pt>
                <c:pt idx="24">
                  <c:v>145.30000000000001</c:v>
                </c:pt>
                <c:pt idx="25">
                  <c:v>144.19999999999999</c:v>
                </c:pt>
                <c:pt idx="26">
                  <c:v>143.1</c:v>
                </c:pt>
                <c:pt idx="27">
                  <c:v>142.1</c:v>
                </c:pt>
                <c:pt idx="28">
                  <c:v>141</c:v>
                </c:pt>
                <c:pt idx="29">
                  <c:v>140.1</c:v>
                </c:pt>
                <c:pt idx="30">
                  <c:v>138.6</c:v>
                </c:pt>
                <c:pt idx="31">
                  <c:v>137.30000000000001</c:v>
                </c:pt>
                <c:pt idx="32">
                  <c:v>136.19999999999999</c:v>
                </c:pt>
                <c:pt idx="33">
                  <c:v>135</c:v>
                </c:pt>
                <c:pt idx="34">
                  <c:v>133.69999999999999</c:v>
                </c:pt>
                <c:pt idx="35">
                  <c:v>133</c:v>
                </c:pt>
                <c:pt idx="36">
                  <c:v>131.69999999999999</c:v>
                </c:pt>
                <c:pt idx="37">
                  <c:v>130.6</c:v>
                </c:pt>
                <c:pt idx="38">
                  <c:v>129.30000000000001</c:v>
                </c:pt>
                <c:pt idx="39">
                  <c:v>128</c:v>
                </c:pt>
                <c:pt idx="40">
                  <c:v>127.1</c:v>
                </c:pt>
                <c:pt idx="41">
                  <c:v>126.2</c:v>
                </c:pt>
                <c:pt idx="42">
                  <c:v>124.8</c:v>
                </c:pt>
                <c:pt idx="43">
                  <c:v>123.5</c:v>
                </c:pt>
                <c:pt idx="44">
                  <c:v>122.2</c:v>
                </c:pt>
                <c:pt idx="45">
                  <c:v>120.9</c:v>
                </c:pt>
                <c:pt idx="46">
                  <c:v>120</c:v>
                </c:pt>
                <c:pt idx="47">
                  <c:v>118.9</c:v>
                </c:pt>
                <c:pt idx="48">
                  <c:v>117.7</c:v>
                </c:pt>
                <c:pt idx="49">
                  <c:v>116.6</c:v>
                </c:pt>
                <c:pt idx="50">
                  <c:v>115.5</c:v>
                </c:pt>
                <c:pt idx="51">
                  <c:v>114.6</c:v>
                </c:pt>
                <c:pt idx="52">
                  <c:v>113.6</c:v>
                </c:pt>
                <c:pt idx="53">
                  <c:v>112.4</c:v>
                </c:pt>
                <c:pt idx="54">
                  <c:v>111.3</c:v>
                </c:pt>
                <c:pt idx="55">
                  <c:v>110</c:v>
                </c:pt>
                <c:pt idx="56">
                  <c:v>108.9</c:v>
                </c:pt>
                <c:pt idx="57">
                  <c:v>107.6</c:v>
                </c:pt>
                <c:pt idx="58">
                  <c:v>106.7</c:v>
                </c:pt>
                <c:pt idx="59">
                  <c:v>105.3</c:v>
                </c:pt>
                <c:pt idx="60">
                  <c:v>104.2</c:v>
                </c:pt>
                <c:pt idx="61">
                  <c:v>102.9</c:v>
                </c:pt>
                <c:pt idx="62">
                  <c:v>101.6</c:v>
                </c:pt>
                <c:pt idx="63">
                  <c:v>100.7</c:v>
                </c:pt>
                <c:pt idx="64">
                  <c:v>99.6</c:v>
                </c:pt>
                <c:pt idx="65">
                  <c:v>98.3</c:v>
                </c:pt>
                <c:pt idx="66">
                  <c:v>97.3</c:v>
                </c:pt>
                <c:pt idx="67">
                  <c:v>96</c:v>
                </c:pt>
                <c:pt idx="68">
                  <c:v>94.9</c:v>
                </c:pt>
                <c:pt idx="69">
                  <c:v>93.6</c:v>
                </c:pt>
                <c:pt idx="70">
                  <c:v>92.7</c:v>
                </c:pt>
                <c:pt idx="71">
                  <c:v>91.4</c:v>
                </c:pt>
                <c:pt idx="72">
                  <c:v>90.2</c:v>
                </c:pt>
                <c:pt idx="73">
                  <c:v>88.9</c:v>
                </c:pt>
                <c:pt idx="74">
                  <c:v>87.6</c:v>
                </c:pt>
                <c:pt idx="75">
                  <c:v>86.7</c:v>
                </c:pt>
                <c:pt idx="76">
                  <c:v>85.4</c:v>
                </c:pt>
                <c:pt idx="77">
                  <c:v>84.3</c:v>
                </c:pt>
                <c:pt idx="78">
                  <c:v>83.2</c:v>
                </c:pt>
                <c:pt idx="79">
                  <c:v>82.1</c:v>
                </c:pt>
                <c:pt idx="80">
                  <c:v>81</c:v>
                </c:pt>
                <c:pt idx="81">
                  <c:v>80</c:v>
                </c:pt>
                <c:pt idx="82">
                  <c:v>79</c:v>
                </c:pt>
                <c:pt idx="83">
                  <c:v>77.8</c:v>
                </c:pt>
                <c:pt idx="84">
                  <c:v>76.7</c:v>
                </c:pt>
                <c:pt idx="85">
                  <c:v>75.400000000000006</c:v>
                </c:pt>
                <c:pt idx="86">
                  <c:v>74.099999999999994</c:v>
                </c:pt>
                <c:pt idx="87">
                  <c:v>72.8</c:v>
                </c:pt>
                <c:pt idx="88">
                  <c:v>71.599999999999994</c:v>
                </c:pt>
                <c:pt idx="89">
                  <c:v>70.3</c:v>
                </c:pt>
                <c:pt idx="90">
                  <c:v>69.2</c:v>
                </c:pt>
                <c:pt idx="91">
                  <c:v>67.900000000000006</c:v>
                </c:pt>
                <c:pt idx="92">
                  <c:v>66.8</c:v>
                </c:pt>
                <c:pt idx="93">
                  <c:v>65.599999999999994</c:v>
                </c:pt>
                <c:pt idx="94">
                  <c:v>64.7</c:v>
                </c:pt>
                <c:pt idx="95">
                  <c:v>63.2</c:v>
                </c:pt>
                <c:pt idx="96">
                  <c:v>62.3</c:v>
                </c:pt>
                <c:pt idx="97">
                  <c:v>60.8</c:v>
                </c:pt>
                <c:pt idx="98">
                  <c:v>59.9</c:v>
                </c:pt>
                <c:pt idx="99">
                  <c:v>58.6</c:v>
                </c:pt>
                <c:pt idx="100">
                  <c:v>57.6</c:v>
                </c:pt>
                <c:pt idx="101">
                  <c:v>56.3</c:v>
                </c:pt>
                <c:pt idx="102">
                  <c:v>55.2</c:v>
                </c:pt>
                <c:pt idx="103">
                  <c:v>53.9</c:v>
                </c:pt>
                <c:pt idx="104">
                  <c:v>53</c:v>
                </c:pt>
                <c:pt idx="105">
                  <c:v>51.7</c:v>
                </c:pt>
                <c:pt idx="106">
                  <c:v>51</c:v>
                </c:pt>
                <c:pt idx="107">
                  <c:v>49.7</c:v>
                </c:pt>
                <c:pt idx="108">
                  <c:v>48.6</c:v>
                </c:pt>
                <c:pt idx="109">
                  <c:v>47.9</c:v>
                </c:pt>
                <c:pt idx="110">
                  <c:v>46.4</c:v>
                </c:pt>
                <c:pt idx="111">
                  <c:v>45.3</c:v>
                </c:pt>
                <c:pt idx="112">
                  <c:v>44.4</c:v>
                </c:pt>
                <c:pt idx="113">
                  <c:v>43</c:v>
                </c:pt>
                <c:pt idx="114">
                  <c:v>42.1</c:v>
                </c:pt>
                <c:pt idx="115">
                  <c:v>40.6</c:v>
                </c:pt>
                <c:pt idx="116">
                  <c:v>39.5</c:v>
                </c:pt>
                <c:pt idx="117">
                  <c:v>38.4</c:v>
                </c:pt>
                <c:pt idx="118">
                  <c:v>37.200000000000003</c:v>
                </c:pt>
                <c:pt idx="119">
                  <c:v>36.200000000000003</c:v>
                </c:pt>
                <c:pt idx="120">
                  <c:v>35.200000000000003</c:v>
                </c:pt>
                <c:pt idx="121">
                  <c:v>34.1</c:v>
                </c:pt>
                <c:pt idx="122">
                  <c:v>33</c:v>
                </c:pt>
                <c:pt idx="123">
                  <c:v>31.9</c:v>
                </c:pt>
                <c:pt idx="124">
                  <c:v>30.8</c:v>
                </c:pt>
                <c:pt idx="125">
                  <c:v>29.7</c:v>
                </c:pt>
                <c:pt idx="126">
                  <c:v>28.4</c:v>
                </c:pt>
                <c:pt idx="127">
                  <c:v>27.3</c:v>
                </c:pt>
                <c:pt idx="128">
                  <c:v>26.4</c:v>
                </c:pt>
                <c:pt idx="129">
                  <c:v>24.8</c:v>
                </c:pt>
                <c:pt idx="130">
                  <c:v>24</c:v>
                </c:pt>
                <c:pt idx="131">
                  <c:v>22.9</c:v>
                </c:pt>
                <c:pt idx="132">
                  <c:v>21.5</c:v>
                </c:pt>
                <c:pt idx="133">
                  <c:v>20.9</c:v>
                </c:pt>
                <c:pt idx="134">
                  <c:v>19.7</c:v>
                </c:pt>
                <c:pt idx="135">
                  <c:v>18.600000000000001</c:v>
                </c:pt>
                <c:pt idx="136">
                  <c:v>17.7</c:v>
                </c:pt>
                <c:pt idx="137">
                  <c:v>16.8</c:v>
                </c:pt>
                <c:pt idx="138">
                  <c:v>15.5</c:v>
                </c:pt>
                <c:pt idx="139">
                  <c:v>14.6</c:v>
                </c:pt>
                <c:pt idx="140">
                  <c:v>13.5</c:v>
                </c:pt>
                <c:pt idx="141">
                  <c:v>12</c:v>
                </c:pt>
                <c:pt idx="142">
                  <c:v>11.1</c:v>
                </c:pt>
                <c:pt idx="143">
                  <c:v>9.8000000000000007</c:v>
                </c:pt>
                <c:pt idx="144">
                  <c:v>8.6999999999999993</c:v>
                </c:pt>
                <c:pt idx="145">
                  <c:v>7.6</c:v>
                </c:pt>
                <c:pt idx="146">
                  <c:v>6.6</c:v>
                </c:pt>
                <c:pt idx="147">
                  <c:v>5.5</c:v>
                </c:pt>
                <c:pt idx="148">
                  <c:v>4.5999999999999996</c:v>
                </c:pt>
                <c:pt idx="149">
                  <c:v>3.3</c:v>
                </c:pt>
                <c:pt idx="150">
                  <c:v>2.5</c:v>
                </c:pt>
                <c:pt idx="151">
                  <c:v>1.6</c:v>
                </c:pt>
                <c:pt idx="152">
                  <c:v>0.7</c:v>
                </c:pt>
                <c:pt idx="153">
                  <c:v>0.5</c:v>
                </c:pt>
                <c:pt idx="154">
                  <c:v>0.4</c:v>
                </c:pt>
                <c:pt idx="155">
                  <c:v>0.4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26-D243-AA7D-BA620594F43B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0.93777999999999995</c:v>
                </c:pt>
                <c:pt idx="1">
                  <c:v>0.92283000000000004</c:v>
                </c:pt>
                <c:pt idx="2">
                  <c:v>0.91045600000000004</c:v>
                </c:pt>
                <c:pt idx="3">
                  <c:v>0.94079400000000002</c:v>
                </c:pt>
                <c:pt idx="4">
                  <c:v>0.92194500000000001</c:v>
                </c:pt>
                <c:pt idx="5">
                  <c:v>0.94595700000000005</c:v>
                </c:pt>
                <c:pt idx="6">
                  <c:v>0.95470200000000005</c:v>
                </c:pt>
                <c:pt idx="7">
                  <c:v>0.968754</c:v>
                </c:pt>
                <c:pt idx="8">
                  <c:v>0.95018599999999998</c:v>
                </c:pt>
                <c:pt idx="9">
                  <c:v>0.96704100000000004</c:v>
                </c:pt>
                <c:pt idx="10">
                  <c:v>0.97556799999999999</c:v>
                </c:pt>
                <c:pt idx="11">
                  <c:v>0.97893300000000005</c:v>
                </c:pt>
                <c:pt idx="12">
                  <c:v>0.97733199999999998</c:v>
                </c:pt>
                <c:pt idx="13">
                  <c:v>0.97104000000000001</c:v>
                </c:pt>
                <c:pt idx="14">
                  <c:v>0.96770999999999996</c:v>
                </c:pt>
                <c:pt idx="15">
                  <c:v>0.97555499999999995</c:v>
                </c:pt>
                <c:pt idx="16">
                  <c:v>0.96843999999999997</c:v>
                </c:pt>
                <c:pt idx="17">
                  <c:v>0.97774499999999998</c:v>
                </c:pt>
                <c:pt idx="18">
                  <c:v>0.97889599999999999</c:v>
                </c:pt>
                <c:pt idx="19">
                  <c:v>0.97670599999999996</c:v>
                </c:pt>
                <c:pt idx="20">
                  <c:v>0.97631900000000005</c:v>
                </c:pt>
                <c:pt idx="21">
                  <c:v>0.97150499999999995</c:v>
                </c:pt>
                <c:pt idx="22">
                  <c:v>0.405997</c:v>
                </c:pt>
                <c:pt idx="23">
                  <c:v>0.97102500000000003</c:v>
                </c:pt>
                <c:pt idx="24">
                  <c:v>0.96917799999999998</c:v>
                </c:pt>
                <c:pt idx="25">
                  <c:v>0.97022299999999995</c:v>
                </c:pt>
                <c:pt idx="26">
                  <c:v>0.96661300000000006</c:v>
                </c:pt>
                <c:pt idx="27">
                  <c:v>0.97330899999999998</c:v>
                </c:pt>
                <c:pt idx="28">
                  <c:v>0.97593399999999997</c:v>
                </c:pt>
                <c:pt idx="29">
                  <c:v>0.968862</c:v>
                </c:pt>
                <c:pt idx="30">
                  <c:v>0.96822299999999994</c:v>
                </c:pt>
                <c:pt idx="31">
                  <c:v>0.976294</c:v>
                </c:pt>
                <c:pt idx="32">
                  <c:v>0.97309599999999996</c:v>
                </c:pt>
                <c:pt idx="33">
                  <c:v>0.97952899999999998</c:v>
                </c:pt>
                <c:pt idx="34">
                  <c:v>0.974912</c:v>
                </c:pt>
                <c:pt idx="35">
                  <c:v>0.97516400000000003</c:v>
                </c:pt>
                <c:pt idx="36">
                  <c:v>0.98223300000000002</c:v>
                </c:pt>
                <c:pt idx="37">
                  <c:v>0.98418600000000001</c:v>
                </c:pt>
                <c:pt idx="38">
                  <c:v>0.97613899999999998</c:v>
                </c:pt>
                <c:pt idx="39">
                  <c:v>0.98299400000000003</c:v>
                </c:pt>
                <c:pt idx="40">
                  <c:v>0.98416400000000004</c:v>
                </c:pt>
                <c:pt idx="41">
                  <c:v>0.978051</c:v>
                </c:pt>
                <c:pt idx="42">
                  <c:v>0.98348100000000005</c:v>
                </c:pt>
                <c:pt idx="43">
                  <c:v>0.98064799999999996</c:v>
                </c:pt>
                <c:pt idx="44">
                  <c:v>0.97718400000000005</c:v>
                </c:pt>
                <c:pt idx="45">
                  <c:v>0.98592599999999997</c:v>
                </c:pt>
                <c:pt idx="46">
                  <c:v>0.98446999999999996</c:v>
                </c:pt>
                <c:pt idx="47">
                  <c:v>0.98556200000000005</c:v>
                </c:pt>
                <c:pt idx="48">
                  <c:v>0.98780100000000004</c:v>
                </c:pt>
                <c:pt idx="49">
                  <c:v>0.987317</c:v>
                </c:pt>
                <c:pt idx="50">
                  <c:v>0.98374799999999996</c:v>
                </c:pt>
                <c:pt idx="51">
                  <c:v>0.98855599999999999</c:v>
                </c:pt>
                <c:pt idx="52">
                  <c:v>0.98287400000000003</c:v>
                </c:pt>
                <c:pt idx="53">
                  <c:v>0.98945799999999995</c:v>
                </c:pt>
                <c:pt idx="54">
                  <c:v>0.97970500000000005</c:v>
                </c:pt>
                <c:pt idx="55">
                  <c:v>0.98059700000000005</c:v>
                </c:pt>
                <c:pt idx="56">
                  <c:v>0.98083500000000001</c:v>
                </c:pt>
                <c:pt idx="57">
                  <c:v>0.98224999999999996</c:v>
                </c:pt>
                <c:pt idx="58">
                  <c:v>0.98211000000000004</c:v>
                </c:pt>
                <c:pt idx="59">
                  <c:v>0.98009599999999997</c:v>
                </c:pt>
                <c:pt idx="60">
                  <c:v>0.98624999999999996</c:v>
                </c:pt>
                <c:pt idx="61">
                  <c:v>0.98676299999999995</c:v>
                </c:pt>
                <c:pt idx="62">
                  <c:v>0.98351699999999997</c:v>
                </c:pt>
                <c:pt idx="63">
                  <c:v>0.97534100000000001</c:v>
                </c:pt>
                <c:pt idx="64">
                  <c:v>0.98396300000000003</c:v>
                </c:pt>
                <c:pt idx="65">
                  <c:v>0.98964200000000002</c:v>
                </c:pt>
                <c:pt idx="66">
                  <c:v>0.98318799999999995</c:v>
                </c:pt>
                <c:pt idx="67">
                  <c:v>0.98189199999999999</c:v>
                </c:pt>
                <c:pt idx="68">
                  <c:v>0.98367400000000005</c:v>
                </c:pt>
                <c:pt idx="69">
                  <c:v>0.97809199999999996</c:v>
                </c:pt>
                <c:pt idx="70">
                  <c:v>0.980854</c:v>
                </c:pt>
                <c:pt idx="71">
                  <c:v>0.97725700000000004</c:v>
                </c:pt>
                <c:pt idx="72">
                  <c:v>0.98368599999999995</c:v>
                </c:pt>
                <c:pt idx="73">
                  <c:v>0.97977899999999996</c:v>
                </c:pt>
                <c:pt idx="74">
                  <c:v>0.98389599999999999</c:v>
                </c:pt>
                <c:pt idx="75">
                  <c:v>0.98705799999999999</c:v>
                </c:pt>
                <c:pt idx="76">
                  <c:v>0.98624800000000001</c:v>
                </c:pt>
                <c:pt idx="77">
                  <c:v>0.97624</c:v>
                </c:pt>
                <c:pt idx="78">
                  <c:v>0.983738</c:v>
                </c:pt>
                <c:pt idx="79">
                  <c:v>0.98225499999999999</c:v>
                </c:pt>
                <c:pt idx="80">
                  <c:v>0.98076600000000003</c:v>
                </c:pt>
                <c:pt idx="81">
                  <c:v>0.98359399999999997</c:v>
                </c:pt>
                <c:pt idx="82">
                  <c:v>0.97849299999999995</c:v>
                </c:pt>
                <c:pt idx="83">
                  <c:v>0.987483</c:v>
                </c:pt>
                <c:pt idx="84">
                  <c:v>0.97302999999999995</c:v>
                </c:pt>
                <c:pt idx="85">
                  <c:v>0.98425399999999996</c:v>
                </c:pt>
                <c:pt idx="86">
                  <c:v>0.974275</c:v>
                </c:pt>
                <c:pt idx="87">
                  <c:v>0.97243000000000002</c:v>
                </c:pt>
                <c:pt idx="88">
                  <c:v>0.981213</c:v>
                </c:pt>
                <c:pt idx="89">
                  <c:v>0.97225899999999998</c:v>
                </c:pt>
                <c:pt idx="90">
                  <c:v>0.97916999999999998</c:v>
                </c:pt>
                <c:pt idx="91">
                  <c:v>0.98372499999999996</c:v>
                </c:pt>
                <c:pt idx="92">
                  <c:v>0.98665800000000004</c:v>
                </c:pt>
                <c:pt idx="93">
                  <c:v>0.97740199999999999</c:v>
                </c:pt>
                <c:pt idx="94">
                  <c:v>0.97553100000000004</c:v>
                </c:pt>
                <c:pt idx="95">
                  <c:v>0.98084899999999997</c:v>
                </c:pt>
                <c:pt idx="96">
                  <c:v>0.966916</c:v>
                </c:pt>
                <c:pt idx="97">
                  <c:v>0.98085199999999995</c:v>
                </c:pt>
                <c:pt idx="98">
                  <c:v>0.98228400000000005</c:v>
                </c:pt>
                <c:pt idx="99">
                  <c:v>0.985541</c:v>
                </c:pt>
                <c:pt idx="100">
                  <c:v>0.97300399999999998</c:v>
                </c:pt>
                <c:pt idx="101">
                  <c:v>0.97084499999999996</c:v>
                </c:pt>
                <c:pt idx="102">
                  <c:v>0.98179700000000003</c:v>
                </c:pt>
                <c:pt idx="103">
                  <c:v>0.98009000000000002</c:v>
                </c:pt>
                <c:pt idx="104">
                  <c:v>0.976271</c:v>
                </c:pt>
                <c:pt idx="105">
                  <c:v>0.97386399999999995</c:v>
                </c:pt>
                <c:pt idx="106">
                  <c:v>0.97113099999999997</c:v>
                </c:pt>
                <c:pt idx="107">
                  <c:v>0.96589199999999997</c:v>
                </c:pt>
                <c:pt idx="108">
                  <c:v>0.96920099999999998</c:v>
                </c:pt>
                <c:pt idx="109">
                  <c:v>0.96720700000000004</c:v>
                </c:pt>
                <c:pt idx="110">
                  <c:v>0.94429700000000005</c:v>
                </c:pt>
                <c:pt idx="111">
                  <c:v>0.94660699999999998</c:v>
                </c:pt>
                <c:pt idx="112">
                  <c:v>0.95303599999999999</c:v>
                </c:pt>
                <c:pt idx="113">
                  <c:v>0.93951499999999999</c:v>
                </c:pt>
                <c:pt idx="114">
                  <c:v>0.93121600000000004</c:v>
                </c:pt>
                <c:pt idx="115">
                  <c:v>0.96600699999999995</c:v>
                </c:pt>
                <c:pt idx="116">
                  <c:v>0.94580600000000004</c:v>
                </c:pt>
                <c:pt idx="117">
                  <c:v>0.92827199999999999</c:v>
                </c:pt>
                <c:pt idx="118">
                  <c:v>0.93887100000000001</c:v>
                </c:pt>
                <c:pt idx="119">
                  <c:v>0.93313500000000005</c:v>
                </c:pt>
                <c:pt idx="120">
                  <c:v>0.94876000000000005</c:v>
                </c:pt>
                <c:pt idx="121">
                  <c:v>0.96404699999999999</c:v>
                </c:pt>
                <c:pt idx="122">
                  <c:v>0.95206100000000005</c:v>
                </c:pt>
                <c:pt idx="123">
                  <c:v>0.96578399999999998</c:v>
                </c:pt>
                <c:pt idx="124">
                  <c:v>0.96673299999999995</c:v>
                </c:pt>
                <c:pt idx="125">
                  <c:v>0.95530499999999996</c:v>
                </c:pt>
                <c:pt idx="126">
                  <c:v>0.93715400000000004</c:v>
                </c:pt>
                <c:pt idx="127">
                  <c:v>0.96707600000000005</c:v>
                </c:pt>
                <c:pt idx="128">
                  <c:v>0.96951200000000004</c:v>
                </c:pt>
                <c:pt idx="129">
                  <c:v>0.96709299999999998</c:v>
                </c:pt>
                <c:pt idx="130">
                  <c:v>0.96760999999999997</c:v>
                </c:pt>
                <c:pt idx="131">
                  <c:v>0.97054799999999997</c:v>
                </c:pt>
                <c:pt idx="132">
                  <c:v>0.94805300000000003</c:v>
                </c:pt>
                <c:pt idx="133">
                  <c:v>0.97114100000000003</c:v>
                </c:pt>
                <c:pt idx="134">
                  <c:v>0.98527699999999996</c:v>
                </c:pt>
                <c:pt idx="135">
                  <c:v>0.98446599999999995</c:v>
                </c:pt>
                <c:pt idx="136">
                  <c:v>0.98953000000000002</c:v>
                </c:pt>
                <c:pt idx="137">
                  <c:v>0.99102500000000004</c:v>
                </c:pt>
                <c:pt idx="138">
                  <c:v>0.98885299999999998</c:v>
                </c:pt>
                <c:pt idx="139">
                  <c:v>0.98742799999999997</c:v>
                </c:pt>
                <c:pt idx="140">
                  <c:v>0.98730099999999998</c:v>
                </c:pt>
                <c:pt idx="141">
                  <c:v>0.98636500000000005</c:v>
                </c:pt>
                <c:pt idx="142">
                  <c:v>0.98980699999999999</c:v>
                </c:pt>
                <c:pt idx="143">
                  <c:v>0.98857200000000001</c:v>
                </c:pt>
                <c:pt idx="144">
                  <c:v>0.99162499999999998</c:v>
                </c:pt>
                <c:pt idx="145">
                  <c:v>0.99241999999999997</c:v>
                </c:pt>
                <c:pt idx="146">
                  <c:v>0.99085100000000004</c:v>
                </c:pt>
                <c:pt idx="147">
                  <c:v>0.98536299999999999</c:v>
                </c:pt>
                <c:pt idx="148">
                  <c:v>0.98985800000000002</c:v>
                </c:pt>
                <c:pt idx="149">
                  <c:v>0.98778100000000002</c:v>
                </c:pt>
                <c:pt idx="150">
                  <c:v>0.99142399999999997</c:v>
                </c:pt>
                <c:pt idx="151">
                  <c:v>0.98967499999999997</c:v>
                </c:pt>
                <c:pt idx="152">
                  <c:v>0.99176399999999998</c:v>
                </c:pt>
                <c:pt idx="153">
                  <c:v>0.98668299999999998</c:v>
                </c:pt>
                <c:pt idx="154">
                  <c:v>0.98340499999999997</c:v>
                </c:pt>
                <c:pt idx="155">
                  <c:v>0.98043199999999997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162.30000000000001</c:v>
                </c:pt>
                <c:pt idx="1">
                  <c:v>162.5</c:v>
                </c:pt>
                <c:pt idx="2">
                  <c:v>162.6</c:v>
                </c:pt>
                <c:pt idx="3">
                  <c:v>162.6</c:v>
                </c:pt>
                <c:pt idx="4">
                  <c:v>162.6</c:v>
                </c:pt>
                <c:pt idx="5">
                  <c:v>162.6</c:v>
                </c:pt>
                <c:pt idx="6">
                  <c:v>162.6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156.4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152.30000000000001</c:v>
                </c:pt>
                <c:pt idx="18">
                  <c:v>151.30000000000001</c:v>
                </c:pt>
                <c:pt idx="19">
                  <c:v>150.4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147.30000000000001</c:v>
                </c:pt>
                <c:pt idx="23">
                  <c:v>146.6</c:v>
                </c:pt>
                <c:pt idx="24">
                  <c:v>145.30000000000001</c:v>
                </c:pt>
                <c:pt idx="25">
                  <c:v>144.19999999999999</c:v>
                </c:pt>
                <c:pt idx="26">
                  <c:v>143.1</c:v>
                </c:pt>
                <c:pt idx="27">
                  <c:v>142.1</c:v>
                </c:pt>
                <c:pt idx="28">
                  <c:v>141</c:v>
                </c:pt>
                <c:pt idx="29">
                  <c:v>140.1</c:v>
                </c:pt>
                <c:pt idx="30">
                  <c:v>138.6</c:v>
                </c:pt>
                <c:pt idx="31">
                  <c:v>137.30000000000001</c:v>
                </c:pt>
                <c:pt idx="32">
                  <c:v>136.19999999999999</c:v>
                </c:pt>
                <c:pt idx="33">
                  <c:v>135</c:v>
                </c:pt>
                <c:pt idx="34">
                  <c:v>133.69999999999999</c:v>
                </c:pt>
                <c:pt idx="35">
                  <c:v>133</c:v>
                </c:pt>
                <c:pt idx="36">
                  <c:v>131.69999999999999</c:v>
                </c:pt>
                <c:pt idx="37">
                  <c:v>130.6</c:v>
                </c:pt>
                <c:pt idx="38">
                  <c:v>129.30000000000001</c:v>
                </c:pt>
                <c:pt idx="39">
                  <c:v>128</c:v>
                </c:pt>
                <c:pt idx="40">
                  <c:v>127.1</c:v>
                </c:pt>
                <c:pt idx="41">
                  <c:v>126.2</c:v>
                </c:pt>
                <c:pt idx="42">
                  <c:v>124.8</c:v>
                </c:pt>
                <c:pt idx="43">
                  <c:v>123.5</c:v>
                </c:pt>
                <c:pt idx="44">
                  <c:v>122.2</c:v>
                </c:pt>
                <c:pt idx="45">
                  <c:v>120.9</c:v>
                </c:pt>
                <c:pt idx="46">
                  <c:v>120</c:v>
                </c:pt>
                <c:pt idx="47">
                  <c:v>118.9</c:v>
                </c:pt>
                <c:pt idx="48">
                  <c:v>117.7</c:v>
                </c:pt>
                <c:pt idx="49">
                  <c:v>116.6</c:v>
                </c:pt>
                <c:pt idx="50">
                  <c:v>115.5</c:v>
                </c:pt>
                <c:pt idx="51">
                  <c:v>114.6</c:v>
                </c:pt>
                <c:pt idx="52">
                  <c:v>113.6</c:v>
                </c:pt>
                <c:pt idx="53">
                  <c:v>112.4</c:v>
                </c:pt>
                <c:pt idx="54">
                  <c:v>111.3</c:v>
                </c:pt>
                <c:pt idx="55">
                  <c:v>110</c:v>
                </c:pt>
                <c:pt idx="56">
                  <c:v>108.9</c:v>
                </c:pt>
                <c:pt idx="57">
                  <c:v>107.6</c:v>
                </c:pt>
                <c:pt idx="58">
                  <c:v>106.7</c:v>
                </c:pt>
                <c:pt idx="59">
                  <c:v>105.3</c:v>
                </c:pt>
                <c:pt idx="60">
                  <c:v>104.2</c:v>
                </c:pt>
                <c:pt idx="61">
                  <c:v>102.9</c:v>
                </c:pt>
                <c:pt idx="62">
                  <c:v>101.6</c:v>
                </c:pt>
                <c:pt idx="63">
                  <c:v>100.7</c:v>
                </c:pt>
                <c:pt idx="64">
                  <c:v>99.6</c:v>
                </c:pt>
                <c:pt idx="65">
                  <c:v>98.3</c:v>
                </c:pt>
                <c:pt idx="66">
                  <c:v>97.3</c:v>
                </c:pt>
                <c:pt idx="67">
                  <c:v>96</c:v>
                </c:pt>
                <c:pt idx="68">
                  <c:v>94.9</c:v>
                </c:pt>
                <c:pt idx="69">
                  <c:v>93.6</c:v>
                </c:pt>
                <c:pt idx="70">
                  <c:v>92.7</c:v>
                </c:pt>
                <c:pt idx="71">
                  <c:v>91.4</c:v>
                </c:pt>
                <c:pt idx="72">
                  <c:v>90.2</c:v>
                </c:pt>
                <c:pt idx="73">
                  <c:v>88.9</c:v>
                </c:pt>
                <c:pt idx="74">
                  <c:v>87.6</c:v>
                </c:pt>
                <c:pt idx="75">
                  <c:v>86.7</c:v>
                </c:pt>
                <c:pt idx="76">
                  <c:v>85.4</c:v>
                </c:pt>
                <c:pt idx="77">
                  <c:v>84.3</c:v>
                </c:pt>
                <c:pt idx="78">
                  <c:v>83.2</c:v>
                </c:pt>
                <c:pt idx="79">
                  <c:v>82.1</c:v>
                </c:pt>
                <c:pt idx="80">
                  <c:v>81</c:v>
                </c:pt>
                <c:pt idx="81">
                  <c:v>80</c:v>
                </c:pt>
                <c:pt idx="82">
                  <c:v>79</c:v>
                </c:pt>
                <c:pt idx="83">
                  <c:v>77.8</c:v>
                </c:pt>
                <c:pt idx="84">
                  <c:v>76.7</c:v>
                </c:pt>
                <c:pt idx="85">
                  <c:v>75.400000000000006</c:v>
                </c:pt>
                <c:pt idx="86">
                  <c:v>74.099999999999994</c:v>
                </c:pt>
                <c:pt idx="87">
                  <c:v>72.8</c:v>
                </c:pt>
                <c:pt idx="88">
                  <c:v>71.599999999999994</c:v>
                </c:pt>
                <c:pt idx="89">
                  <c:v>70.3</c:v>
                </c:pt>
                <c:pt idx="90">
                  <c:v>69.2</c:v>
                </c:pt>
                <c:pt idx="91">
                  <c:v>67.900000000000006</c:v>
                </c:pt>
                <c:pt idx="92">
                  <c:v>66.8</c:v>
                </c:pt>
                <c:pt idx="93">
                  <c:v>65.599999999999994</c:v>
                </c:pt>
                <c:pt idx="94">
                  <c:v>64.7</c:v>
                </c:pt>
                <c:pt idx="95">
                  <c:v>63.2</c:v>
                </c:pt>
                <c:pt idx="96">
                  <c:v>62.3</c:v>
                </c:pt>
                <c:pt idx="97">
                  <c:v>60.8</c:v>
                </c:pt>
                <c:pt idx="98">
                  <c:v>59.9</c:v>
                </c:pt>
                <c:pt idx="99">
                  <c:v>58.6</c:v>
                </c:pt>
                <c:pt idx="100">
                  <c:v>57.6</c:v>
                </c:pt>
                <c:pt idx="101">
                  <c:v>56.3</c:v>
                </c:pt>
                <c:pt idx="102">
                  <c:v>55.2</c:v>
                </c:pt>
                <c:pt idx="103">
                  <c:v>53.9</c:v>
                </c:pt>
                <c:pt idx="104">
                  <c:v>53</c:v>
                </c:pt>
                <c:pt idx="105">
                  <c:v>51.7</c:v>
                </c:pt>
                <c:pt idx="106">
                  <c:v>51</c:v>
                </c:pt>
                <c:pt idx="107">
                  <c:v>49.7</c:v>
                </c:pt>
                <c:pt idx="108">
                  <c:v>48.6</c:v>
                </c:pt>
                <c:pt idx="109">
                  <c:v>47.9</c:v>
                </c:pt>
                <c:pt idx="110">
                  <c:v>46.4</c:v>
                </c:pt>
                <c:pt idx="111">
                  <c:v>45.3</c:v>
                </c:pt>
                <c:pt idx="112">
                  <c:v>44.4</c:v>
                </c:pt>
                <c:pt idx="113">
                  <c:v>43</c:v>
                </c:pt>
                <c:pt idx="114">
                  <c:v>42.1</c:v>
                </c:pt>
                <c:pt idx="115">
                  <c:v>40.6</c:v>
                </c:pt>
                <c:pt idx="116">
                  <c:v>39.5</c:v>
                </c:pt>
                <c:pt idx="117">
                  <c:v>38.4</c:v>
                </c:pt>
                <c:pt idx="118">
                  <c:v>37.200000000000003</c:v>
                </c:pt>
                <c:pt idx="119">
                  <c:v>36.200000000000003</c:v>
                </c:pt>
                <c:pt idx="120">
                  <c:v>35.200000000000003</c:v>
                </c:pt>
                <c:pt idx="121">
                  <c:v>34.1</c:v>
                </c:pt>
                <c:pt idx="122">
                  <c:v>33</c:v>
                </c:pt>
                <c:pt idx="123">
                  <c:v>31.9</c:v>
                </c:pt>
                <c:pt idx="124">
                  <c:v>30.8</c:v>
                </c:pt>
                <c:pt idx="125">
                  <c:v>29.7</c:v>
                </c:pt>
                <c:pt idx="126">
                  <c:v>28.4</c:v>
                </c:pt>
                <c:pt idx="127">
                  <c:v>27.3</c:v>
                </c:pt>
                <c:pt idx="128">
                  <c:v>26.4</c:v>
                </c:pt>
                <c:pt idx="129">
                  <c:v>24.8</c:v>
                </c:pt>
                <c:pt idx="130">
                  <c:v>24</c:v>
                </c:pt>
                <c:pt idx="131">
                  <c:v>22.9</c:v>
                </c:pt>
                <c:pt idx="132">
                  <c:v>21.5</c:v>
                </c:pt>
                <c:pt idx="133">
                  <c:v>20.9</c:v>
                </c:pt>
                <c:pt idx="134">
                  <c:v>19.7</c:v>
                </c:pt>
                <c:pt idx="135">
                  <c:v>18.600000000000001</c:v>
                </c:pt>
                <c:pt idx="136">
                  <c:v>17.7</c:v>
                </c:pt>
                <c:pt idx="137">
                  <c:v>16.8</c:v>
                </c:pt>
                <c:pt idx="138">
                  <c:v>15.5</c:v>
                </c:pt>
                <c:pt idx="139">
                  <c:v>14.6</c:v>
                </c:pt>
                <c:pt idx="140">
                  <c:v>13.5</c:v>
                </c:pt>
                <c:pt idx="141">
                  <c:v>12</c:v>
                </c:pt>
                <c:pt idx="142">
                  <c:v>11.1</c:v>
                </c:pt>
                <c:pt idx="143">
                  <c:v>9.8000000000000007</c:v>
                </c:pt>
                <c:pt idx="144">
                  <c:v>8.6999999999999993</c:v>
                </c:pt>
                <c:pt idx="145">
                  <c:v>7.6</c:v>
                </c:pt>
                <c:pt idx="146">
                  <c:v>6.6</c:v>
                </c:pt>
                <c:pt idx="147">
                  <c:v>5.5</c:v>
                </c:pt>
                <c:pt idx="148">
                  <c:v>4.5999999999999996</c:v>
                </c:pt>
                <c:pt idx="149">
                  <c:v>3.3</c:v>
                </c:pt>
                <c:pt idx="150">
                  <c:v>2.5</c:v>
                </c:pt>
                <c:pt idx="151">
                  <c:v>1.6</c:v>
                </c:pt>
                <c:pt idx="152">
                  <c:v>0.7</c:v>
                </c:pt>
                <c:pt idx="153">
                  <c:v>0.5</c:v>
                </c:pt>
                <c:pt idx="154">
                  <c:v>0.4</c:v>
                </c:pt>
                <c:pt idx="155">
                  <c:v>0.4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26-D243-AA7D-BA620594F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3734976"/>
        <c:axId val="1"/>
      </c:scatterChart>
      <c:valAx>
        <c:axId val="185373497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37349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0.40103264926090926</c:v>
                </c:pt>
                <c:pt idx="1">
                  <c:v>0.377169147162354</c:v>
                </c:pt>
                <c:pt idx="2">
                  <c:v>0.37795402003596196</c:v>
                </c:pt>
                <c:pt idx="3">
                  <c:v>0.37336935637857482</c:v>
                </c:pt>
                <c:pt idx="4">
                  <c:v>0.37071708497647393</c:v>
                </c:pt>
                <c:pt idx="5">
                  <c:v>0.39165681936849039</c:v>
                </c:pt>
                <c:pt idx="6">
                  <c:v>0.4240485062652668</c:v>
                </c:pt>
                <c:pt idx="7">
                  <c:v>0.42231418913098162</c:v>
                </c:pt>
                <c:pt idx="8">
                  <c:v>0.41995170412421362</c:v>
                </c:pt>
                <c:pt idx="9">
                  <c:v>0.45020611702127661</c:v>
                </c:pt>
                <c:pt idx="10">
                  <c:v>0.49002207828643224</c:v>
                </c:pt>
                <c:pt idx="11">
                  <c:v>0.48160242960592381</c:v>
                </c:pt>
                <c:pt idx="12">
                  <c:v>0.45150229191069369</c:v>
                </c:pt>
                <c:pt idx="13">
                  <c:v>0.48026167628819544</c:v>
                </c:pt>
                <c:pt idx="14">
                  <c:v>0.45071678216495009</c:v>
                </c:pt>
                <c:pt idx="15">
                  <c:v>0.45538227802850889</c:v>
                </c:pt>
                <c:pt idx="16">
                  <c:v>0.47073851212585871</c:v>
                </c:pt>
                <c:pt idx="17">
                  <c:v>0.457205247528643</c:v>
                </c:pt>
                <c:pt idx="18">
                  <c:v>0.44058967890105294</c:v>
                </c:pt>
                <c:pt idx="19">
                  <c:v>0.45843302749069442</c:v>
                </c:pt>
                <c:pt idx="20">
                  <c:v>0.47735185437808791</c:v>
                </c:pt>
                <c:pt idx="21">
                  <c:v>0.46602759752035211</c:v>
                </c:pt>
                <c:pt idx="22">
                  <c:v>0</c:v>
                </c:pt>
                <c:pt idx="23">
                  <c:v>0.47149791301813859</c:v>
                </c:pt>
                <c:pt idx="24">
                  <c:v>0.49687841639982905</c:v>
                </c:pt>
                <c:pt idx="25">
                  <c:v>0.46527331889562407</c:v>
                </c:pt>
                <c:pt idx="26">
                  <c:v>0.47065338337478957</c:v>
                </c:pt>
                <c:pt idx="27">
                  <c:v>0.46656119281970554</c:v>
                </c:pt>
                <c:pt idx="28">
                  <c:v>0.47606253766569584</c:v>
                </c:pt>
                <c:pt idx="29">
                  <c:v>0.47282274087437193</c:v>
                </c:pt>
                <c:pt idx="30">
                  <c:v>0.45865520780026048</c:v>
                </c:pt>
                <c:pt idx="31">
                  <c:v>0.45641154828904495</c:v>
                </c:pt>
                <c:pt idx="32">
                  <c:v>0.48816224378808204</c:v>
                </c:pt>
                <c:pt idx="33">
                  <c:v>0.47546351158678657</c:v>
                </c:pt>
                <c:pt idx="34">
                  <c:v>0.47164640469300889</c:v>
                </c:pt>
                <c:pt idx="35">
                  <c:v>0.47741243186776483</c:v>
                </c:pt>
                <c:pt idx="36">
                  <c:v>0.47077150172431814</c:v>
                </c:pt>
                <c:pt idx="37">
                  <c:v>0.47485918860475057</c:v>
                </c:pt>
                <c:pt idx="38">
                  <c:v>0.49448465591277774</c:v>
                </c:pt>
                <c:pt idx="39">
                  <c:v>0.46492948774736237</c:v>
                </c:pt>
                <c:pt idx="40">
                  <c:v>0.47547322094489952</c:v>
                </c:pt>
                <c:pt idx="41">
                  <c:v>0.47415203261180017</c:v>
                </c:pt>
                <c:pt idx="42">
                  <c:v>0.49021279942707047</c:v>
                </c:pt>
                <c:pt idx="43">
                  <c:v>0.47609829507817175</c:v>
                </c:pt>
                <c:pt idx="44">
                  <c:v>0.49263747433878785</c:v>
                </c:pt>
                <c:pt idx="45">
                  <c:v>0.47224957247240507</c:v>
                </c:pt>
                <c:pt idx="46">
                  <c:v>0.48903862579481827</c:v>
                </c:pt>
                <c:pt idx="47">
                  <c:v>0.47887788150123839</c:v>
                </c:pt>
                <c:pt idx="48">
                  <c:v>0.48930200599316709</c:v>
                </c:pt>
                <c:pt idx="49">
                  <c:v>0.48664817333905197</c:v>
                </c:pt>
                <c:pt idx="50">
                  <c:v>0.49254602638554529</c:v>
                </c:pt>
                <c:pt idx="51">
                  <c:v>0.4822761408263096</c:v>
                </c:pt>
                <c:pt idx="52">
                  <c:v>0.4770544763432113</c:v>
                </c:pt>
                <c:pt idx="53">
                  <c:v>0.48179036464462927</c:v>
                </c:pt>
                <c:pt idx="54">
                  <c:v>0.48165581903592036</c:v>
                </c:pt>
                <c:pt idx="55">
                  <c:v>0.46639000825779575</c:v>
                </c:pt>
                <c:pt idx="56">
                  <c:v>0.49455421648454462</c:v>
                </c:pt>
                <c:pt idx="57">
                  <c:v>0.47662807022957299</c:v>
                </c:pt>
                <c:pt idx="58">
                  <c:v>0.47931412740607882</c:v>
                </c:pt>
                <c:pt idx="59">
                  <c:v>0.47800883652430043</c:v>
                </c:pt>
                <c:pt idx="60">
                  <c:v>0.4810575212207307</c:v>
                </c:pt>
                <c:pt idx="61">
                  <c:v>0.46800188678457677</c:v>
                </c:pt>
                <c:pt idx="62">
                  <c:v>0.4673209141050591</c:v>
                </c:pt>
                <c:pt idx="63">
                  <c:v>0.5056845800201113</c:v>
                </c:pt>
                <c:pt idx="64">
                  <c:v>0.48574723802174735</c:v>
                </c:pt>
                <c:pt idx="65">
                  <c:v>0.4727698381316412</c:v>
                </c:pt>
                <c:pt idx="66">
                  <c:v>0.48060998287917206</c:v>
                </c:pt>
                <c:pt idx="67">
                  <c:v>0.48662026958918209</c:v>
                </c:pt>
                <c:pt idx="68">
                  <c:v>0.49048017167490437</c:v>
                </c:pt>
                <c:pt idx="69">
                  <c:v>0.47678748975213237</c:v>
                </c:pt>
                <c:pt idx="70">
                  <c:v>0.46422566663709364</c:v>
                </c:pt>
                <c:pt idx="71">
                  <c:v>0.47390190888157185</c:v>
                </c:pt>
                <c:pt idx="72">
                  <c:v>0.48624906912266308</c:v>
                </c:pt>
                <c:pt idx="73">
                  <c:v>0.49314981565738292</c:v>
                </c:pt>
                <c:pt idx="74">
                  <c:v>0.48399643738937304</c:v>
                </c:pt>
                <c:pt idx="75">
                  <c:v>0.48871400748614291</c:v>
                </c:pt>
                <c:pt idx="76">
                  <c:v>0.47903849564554435</c:v>
                </c:pt>
                <c:pt idx="77">
                  <c:v>0.50201997951634036</c:v>
                </c:pt>
                <c:pt idx="78">
                  <c:v>0.46836627847885842</c:v>
                </c:pt>
                <c:pt idx="79">
                  <c:v>0.47500081347297179</c:v>
                </c:pt>
                <c:pt idx="80">
                  <c:v>0.48794404652034556</c:v>
                </c:pt>
                <c:pt idx="81">
                  <c:v>0.47182368294766902</c:v>
                </c:pt>
                <c:pt idx="82">
                  <c:v>0.50574551835340975</c:v>
                </c:pt>
                <c:pt idx="83">
                  <c:v>0.50347105226054523</c:v>
                </c:pt>
                <c:pt idx="84">
                  <c:v>0.48666026987963512</c:v>
                </c:pt>
                <c:pt idx="85">
                  <c:v>0.47354586573559759</c:v>
                </c:pt>
                <c:pt idx="86">
                  <c:v>0.49801616102966079</c:v>
                </c:pt>
                <c:pt idx="87">
                  <c:v>0.49632961515046314</c:v>
                </c:pt>
                <c:pt idx="88">
                  <c:v>0.50134616403454269</c:v>
                </c:pt>
                <c:pt idx="89">
                  <c:v>0.49515397960309265</c:v>
                </c:pt>
                <c:pt idx="90">
                  <c:v>0.47126048981421104</c:v>
                </c:pt>
                <c:pt idx="91">
                  <c:v>0.47213251747459672</c:v>
                </c:pt>
                <c:pt idx="92">
                  <c:v>0.48463528911185988</c:v>
                </c:pt>
                <c:pt idx="93">
                  <c:v>0.49049813735791387</c:v>
                </c:pt>
                <c:pt idx="94">
                  <c:v>0.48986510892174323</c:v>
                </c:pt>
                <c:pt idx="95">
                  <c:v>0.4576281168222624</c:v>
                </c:pt>
                <c:pt idx="96">
                  <c:v>0.47884345815899026</c:v>
                </c:pt>
                <c:pt idx="97">
                  <c:v>0.47008841033403276</c:v>
                </c:pt>
                <c:pt idx="98">
                  <c:v>0.48225272500654953</c:v>
                </c:pt>
                <c:pt idx="99">
                  <c:v>0.49167760331841731</c:v>
                </c:pt>
                <c:pt idx="100">
                  <c:v>0.48087606172695857</c:v>
                </c:pt>
                <c:pt idx="101">
                  <c:v>0.47979349394915072</c:v>
                </c:pt>
                <c:pt idx="102">
                  <c:v>0.45552991203476739</c:v>
                </c:pt>
                <c:pt idx="103">
                  <c:v>0.48277169588560237</c:v>
                </c:pt>
                <c:pt idx="104">
                  <c:v>0.47545020160422441</c:v>
                </c:pt>
                <c:pt idx="105">
                  <c:v>0.4865052508751459</c:v>
                </c:pt>
                <c:pt idx="106">
                  <c:v>0.47307616256077412</c:v>
                </c:pt>
                <c:pt idx="107">
                  <c:v>0.44951038561657425</c:v>
                </c:pt>
                <c:pt idx="108">
                  <c:v>0.46482930590416188</c:v>
                </c:pt>
                <c:pt idx="109">
                  <c:v>0.47711642546734323</c:v>
                </c:pt>
                <c:pt idx="110">
                  <c:v>0.44937438492900322</c:v>
                </c:pt>
                <c:pt idx="111">
                  <c:v>0.42568634843069225</c:v>
                </c:pt>
                <c:pt idx="112">
                  <c:v>0.43502334694832473</c:v>
                </c:pt>
                <c:pt idx="113">
                  <c:v>0.4486201559736292</c:v>
                </c:pt>
                <c:pt idx="114">
                  <c:v>0.43776883718476817</c:v>
                </c:pt>
                <c:pt idx="115">
                  <c:v>0.44615452939492928</c:v>
                </c:pt>
                <c:pt idx="116">
                  <c:v>0.42079169251269327</c:v>
                </c:pt>
                <c:pt idx="117">
                  <c:v>0.45583445927476351</c:v>
                </c:pt>
                <c:pt idx="118">
                  <c:v>0.40788901589009169</c:v>
                </c:pt>
                <c:pt idx="119">
                  <c:v>0.44853520362071497</c:v>
                </c:pt>
                <c:pt idx="120">
                  <c:v>0.45381033022861972</c:v>
                </c:pt>
                <c:pt idx="121">
                  <c:v>0.44235045730256384</c:v>
                </c:pt>
                <c:pt idx="122">
                  <c:v>0.42742701800484212</c:v>
                </c:pt>
                <c:pt idx="123">
                  <c:v>0.45896239254873039</c:v>
                </c:pt>
                <c:pt idx="124">
                  <c:v>0.43113346020090448</c:v>
                </c:pt>
                <c:pt idx="125">
                  <c:v>0.47297489285460592</c:v>
                </c:pt>
                <c:pt idx="126">
                  <c:v>0.41751587197506762</c:v>
                </c:pt>
                <c:pt idx="127">
                  <c:v>0.44834268990706194</c:v>
                </c:pt>
                <c:pt idx="128">
                  <c:v>0.43456062053112643</c:v>
                </c:pt>
                <c:pt idx="129">
                  <c:v>0.39770958123334299</c:v>
                </c:pt>
                <c:pt idx="130">
                  <c:v>0.43170188622690381</c:v>
                </c:pt>
                <c:pt idx="131">
                  <c:v>0.45998352383894553</c:v>
                </c:pt>
                <c:pt idx="132">
                  <c:v>0.40919128055109943</c:v>
                </c:pt>
                <c:pt idx="133">
                  <c:v>0.46911582360105053</c:v>
                </c:pt>
                <c:pt idx="134">
                  <c:v>0.46833717896189592</c:v>
                </c:pt>
                <c:pt idx="135">
                  <c:v>0.46779993056588803</c:v>
                </c:pt>
                <c:pt idx="136">
                  <c:v>0.48442062183128703</c:v>
                </c:pt>
                <c:pt idx="137">
                  <c:v>0.48360261024713391</c:v>
                </c:pt>
                <c:pt idx="138">
                  <c:v>0.48110232267310504</c:v>
                </c:pt>
                <c:pt idx="139">
                  <c:v>0.477353405843015</c:v>
                </c:pt>
                <c:pt idx="140">
                  <c:v>0.48876410963557482</c:v>
                </c:pt>
                <c:pt idx="141">
                  <c:v>0.45434141747378043</c:v>
                </c:pt>
                <c:pt idx="142">
                  <c:v>0.48319108954866924</c:v>
                </c:pt>
                <c:pt idx="143">
                  <c:v>0.46633760841174693</c:v>
                </c:pt>
                <c:pt idx="144">
                  <c:v>0.48960032679147131</c:v>
                </c:pt>
                <c:pt idx="145">
                  <c:v>0.47147379371385811</c:v>
                </c:pt>
                <c:pt idx="146">
                  <c:v>0.4667128617183256</c:v>
                </c:pt>
                <c:pt idx="147">
                  <c:v>0.42987695166687256</c:v>
                </c:pt>
                <c:pt idx="148">
                  <c:v>0.46760886172650878</c:v>
                </c:pt>
                <c:pt idx="149">
                  <c:v>0.44432399863709138</c:v>
                </c:pt>
                <c:pt idx="150">
                  <c:v>0.44439635559135343</c:v>
                </c:pt>
                <c:pt idx="151">
                  <c:v>0.43103726266346865</c:v>
                </c:pt>
                <c:pt idx="152">
                  <c:v>0.41871868718021543</c:v>
                </c:pt>
                <c:pt idx="153">
                  <c:v>0.42188856246244233</c:v>
                </c:pt>
                <c:pt idx="154">
                  <c:v>0.37995849600787879</c:v>
                </c:pt>
                <c:pt idx="155">
                  <c:v>0.38346974765012554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162.30000000000001</c:v>
                </c:pt>
                <c:pt idx="1">
                  <c:v>162.5</c:v>
                </c:pt>
                <c:pt idx="2">
                  <c:v>162.6</c:v>
                </c:pt>
                <c:pt idx="3">
                  <c:v>162.6</c:v>
                </c:pt>
                <c:pt idx="4">
                  <c:v>162.6</c:v>
                </c:pt>
                <c:pt idx="5">
                  <c:v>162.6</c:v>
                </c:pt>
                <c:pt idx="6">
                  <c:v>162.6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156.4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152.30000000000001</c:v>
                </c:pt>
                <c:pt idx="18">
                  <c:v>151.30000000000001</c:v>
                </c:pt>
                <c:pt idx="19">
                  <c:v>150.4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147.30000000000001</c:v>
                </c:pt>
                <c:pt idx="23">
                  <c:v>146.6</c:v>
                </c:pt>
                <c:pt idx="24">
                  <c:v>145.30000000000001</c:v>
                </c:pt>
                <c:pt idx="25">
                  <c:v>144.19999999999999</c:v>
                </c:pt>
                <c:pt idx="26">
                  <c:v>143.1</c:v>
                </c:pt>
                <c:pt idx="27">
                  <c:v>142.1</c:v>
                </c:pt>
                <c:pt idx="28">
                  <c:v>141</c:v>
                </c:pt>
                <c:pt idx="29">
                  <c:v>140.1</c:v>
                </c:pt>
                <c:pt idx="30">
                  <c:v>138.6</c:v>
                </c:pt>
                <c:pt idx="31">
                  <c:v>137.30000000000001</c:v>
                </c:pt>
                <c:pt idx="32">
                  <c:v>136.19999999999999</c:v>
                </c:pt>
                <c:pt idx="33">
                  <c:v>135</c:v>
                </c:pt>
                <c:pt idx="34">
                  <c:v>133.69999999999999</c:v>
                </c:pt>
                <c:pt idx="35">
                  <c:v>133</c:v>
                </c:pt>
                <c:pt idx="36">
                  <c:v>131.69999999999999</c:v>
                </c:pt>
                <c:pt idx="37">
                  <c:v>130.6</c:v>
                </c:pt>
                <c:pt idx="38">
                  <c:v>129.30000000000001</c:v>
                </c:pt>
                <c:pt idx="39">
                  <c:v>128</c:v>
                </c:pt>
                <c:pt idx="40">
                  <c:v>127.1</c:v>
                </c:pt>
                <c:pt idx="41">
                  <c:v>126.2</c:v>
                </c:pt>
                <c:pt idx="42">
                  <c:v>124.8</c:v>
                </c:pt>
                <c:pt idx="43">
                  <c:v>123.5</c:v>
                </c:pt>
                <c:pt idx="44">
                  <c:v>122.2</c:v>
                </c:pt>
                <c:pt idx="45">
                  <c:v>120.9</c:v>
                </c:pt>
                <c:pt idx="46">
                  <c:v>120</c:v>
                </c:pt>
                <c:pt idx="47">
                  <c:v>118.9</c:v>
                </c:pt>
                <c:pt idx="48">
                  <c:v>117.7</c:v>
                </c:pt>
                <c:pt idx="49">
                  <c:v>116.6</c:v>
                </c:pt>
                <c:pt idx="50">
                  <c:v>115.5</c:v>
                </c:pt>
                <c:pt idx="51">
                  <c:v>114.6</c:v>
                </c:pt>
                <c:pt idx="52">
                  <c:v>113.6</c:v>
                </c:pt>
                <c:pt idx="53">
                  <c:v>112.4</c:v>
                </c:pt>
                <c:pt idx="54">
                  <c:v>111.3</c:v>
                </c:pt>
                <c:pt idx="55">
                  <c:v>110</c:v>
                </c:pt>
                <c:pt idx="56">
                  <c:v>108.9</c:v>
                </c:pt>
                <c:pt idx="57">
                  <c:v>107.6</c:v>
                </c:pt>
                <c:pt idx="58">
                  <c:v>106.7</c:v>
                </c:pt>
                <c:pt idx="59">
                  <c:v>105.3</c:v>
                </c:pt>
                <c:pt idx="60">
                  <c:v>104.2</c:v>
                </c:pt>
                <c:pt idx="61">
                  <c:v>102.9</c:v>
                </c:pt>
                <c:pt idx="62">
                  <c:v>101.6</c:v>
                </c:pt>
                <c:pt idx="63">
                  <c:v>100.7</c:v>
                </c:pt>
                <c:pt idx="64">
                  <c:v>99.6</c:v>
                </c:pt>
                <c:pt idx="65">
                  <c:v>98.3</c:v>
                </c:pt>
                <c:pt idx="66">
                  <c:v>97.3</c:v>
                </c:pt>
                <c:pt idx="67">
                  <c:v>96</c:v>
                </c:pt>
                <c:pt idx="68">
                  <c:v>94.9</c:v>
                </c:pt>
                <c:pt idx="69">
                  <c:v>93.6</c:v>
                </c:pt>
                <c:pt idx="70">
                  <c:v>92.7</c:v>
                </c:pt>
                <c:pt idx="71">
                  <c:v>91.4</c:v>
                </c:pt>
                <c:pt idx="72">
                  <c:v>90.2</c:v>
                </c:pt>
                <c:pt idx="73">
                  <c:v>88.9</c:v>
                </c:pt>
                <c:pt idx="74">
                  <c:v>87.6</c:v>
                </c:pt>
                <c:pt idx="75">
                  <c:v>86.7</c:v>
                </c:pt>
                <c:pt idx="76">
                  <c:v>85.4</c:v>
                </c:pt>
                <c:pt idx="77">
                  <c:v>84.3</c:v>
                </c:pt>
                <c:pt idx="78">
                  <c:v>83.2</c:v>
                </c:pt>
                <c:pt idx="79">
                  <c:v>82.1</c:v>
                </c:pt>
                <c:pt idx="80">
                  <c:v>81</c:v>
                </c:pt>
                <c:pt idx="81">
                  <c:v>80</c:v>
                </c:pt>
                <c:pt idx="82">
                  <c:v>79</c:v>
                </c:pt>
                <c:pt idx="83">
                  <c:v>77.8</c:v>
                </c:pt>
                <c:pt idx="84">
                  <c:v>76.7</c:v>
                </c:pt>
                <c:pt idx="85">
                  <c:v>75.400000000000006</c:v>
                </c:pt>
                <c:pt idx="86">
                  <c:v>74.099999999999994</c:v>
                </c:pt>
                <c:pt idx="87">
                  <c:v>72.8</c:v>
                </c:pt>
                <c:pt idx="88">
                  <c:v>71.599999999999994</c:v>
                </c:pt>
                <c:pt idx="89">
                  <c:v>70.3</c:v>
                </c:pt>
                <c:pt idx="90">
                  <c:v>69.2</c:v>
                </c:pt>
                <c:pt idx="91">
                  <c:v>67.900000000000006</c:v>
                </c:pt>
                <c:pt idx="92">
                  <c:v>66.8</c:v>
                </c:pt>
                <c:pt idx="93">
                  <c:v>65.599999999999994</c:v>
                </c:pt>
                <c:pt idx="94">
                  <c:v>64.7</c:v>
                </c:pt>
                <c:pt idx="95">
                  <c:v>63.2</c:v>
                </c:pt>
                <c:pt idx="96">
                  <c:v>62.3</c:v>
                </c:pt>
                <c:pt idx="97">
                  <c:v>60.8</c:v>
                </c:pt>
                <c:pt idx="98">
                  <c:v>59.9</c:v>
                </c:pt>
                <c:pt idx="99">
                  <c:v>58.6</c:v>
                </c:pt>
                <c:pt idx="100">
                  <c:v>57.6</c:v>
                </c:pt>
                <c:pt idx="101">
                  <c:v>56.3</c:v>
                </c:pt>
                <c:pt idx="102">
                  <c:v>55.2</c:v>
                </c:pt>
                <c:pt idx="103">
                  <c:v>53.9</c:v>
                </c:pt>
                <c:pt idx="104">
                  <c:v>53</c:v>
                </c:pt>
                <c:pt idx="105">
                  <c:v>51.7</c:v>
                </c:pt>
                <c:pt idx="106">
                  <c:v>51</c:v>
                </c:pt>
                <c:pt idx="107">
                  <c:v>49.7</c:v>
                </c:pt>
                <c:pt idx="108">
                  <c:v>48.6</c:v>
                </c:pt>
                <c:pt idx="109">
                  <c:v>47.9</c:v>
                </c:pt>
                <c:pt idx="110">
                  <c:v>46.4</c:v>
                </c:pt>
                <c:pt idx="111">
                  <c:v>45.3</c:v>
                </c:pt>
                <c:pt idx="112">
                  <c:v>44.4</c:v>
                </c:pt>
                <c:pt idx="113">
                  <c:v>43</c:v>
                </c:pt>
                <c:pt idx="114">
                  <c:v>42.1</c:v>
                </c:pt>
                <c:pt idx="115">
                  <c:v>40.6</c:v>
                </c:pt>
                <c:pt idx="116">
                  <c:v>39.5</c:v>
                </c:pt>
                <c:pt idx="117">
                  <c:v>38.4</c:v>
                </c:pt>
                <c:pt idx="118">
                  <c:v>37.200000000000003</c:v>
                </c:pt>
                <c:pt idx="119">
                  <c:v>36.200000000000003</c:v>
                </c:pt>
                <c:pt idx="120">
                  <c:v>35.200000000000003</c:v>
                </c:pt>
                <c:pt idx="121">
                  <c:v>34.1</c:v>
                </c:pt>
                <c:pt idx="122">
                  <c:v>33</c:v>
                </c:pt>
                <c:pt idx="123">
                  <c:v>31.9</c:v>
                </c:pt>
                <c:pt idx="124">
                  <c:v>30.8</c:v>
                </c:pt>
                <c:pt idx="125">
                  <c:v>29.7</c:v>
                </c:pt>
                <c:pt idx="126">
                  <c:v>28.4</c:v>
                </c:pt>
                <c:pt idx="127">
                  <c:v>27.3</c:v>
                </c:pt>
                <c:pt idx="128">
                  <c:v>26.4</c:v>
                </c:pt>
                <c:pt idx="129">
                  <c:v>24.8</c:v>
                </c:pt>
                <c:pt idx="130">
                  <c:v>24</c:v>
                </c:pt>
                <c:pt idx="131">
                  <c:v>22.9</c:v>
                </c:pt>
                <c:pt idx="132">
                  <c:v>21.5</c:v>
                </c:pt>
                <c:pt idx="133">
                  <c:v>20.9</c:v>
                </c:pt>
                <c:pt idx="134">
                  <c:v>19.7</c:v>
                </c:pt>
                <c:pt idx="135">
                  <c:v>18.600000000000001</c:v>
                </c:pt>
                <c:pt idx="136">
                  <c:v>17.7</c:v>
                </c:pt>
                <c:pt idx="137">
                  <c:v>16.8</c:v>
                </c:pt>
                <c:pt idx="138">
                  <c:v>15.5</c:v>
                </c:pt>
                <c:pt idx="139">
                  <c:v>14.6</c:v>
                </c:pt>
                <c:pt idx="140">
                  <c:v>13.5</c:v>
                </c:pt>
                <c:pt idx="141">
                  <c:v>12</c:v>
                </c:pt>
                <c:pt idx="142">
                  <c:v>11.1</c:v>
                </c:pt>
                <c:pt idx="143">
                  <c:v>9.8000000000000007</c:v>
                </c:pt>
                <c:pt idx="144">
                  <c:v>8.6999999999999993</c:v>
                </c:pt>
                <c:pt idx="145">
                  <c:v>7.6</c:v>
                </c:pt>
                <c:pt idx="146">
                  <c:v>6.6</c:v>
                </c:pt>
                <c:pt idx="147">
                  <c:v>5.5</c:v>
                </c:pt>
                <c:pt idx="148">
                  <c:v>4.5999999999999996</c:v>
                </c:pt>
                <c:pt idx="149">
                  <c:v>3.3</c:v>
                </c:pt>
                <c:pt idx="150">
                  <c:v>2.5</c:v>
                </c:pt>
                <c:pt idx="151">
                  <c:v>1.6</c:v>
                </c:pt>
                <c:pt idx="152">
                  <c:v>0.7</c:v>
                </c:pt>
                <c:pt idx="153">
                  <c:v>0.5</c:v>
                </c:pt>
                <c:pt idx="154">
                  <c:v>0.4</c:v>
                </c:pt>
                <c:pt idx="155">
                  <c:v>0.4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1-8640-A7B6-4408050F8BD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0.34772450635650531</c:v>
                </c:pt>
                <c:pt idx="1">
                  <c:v>0.33074452795161252</c:v>
                </c:pt>
                <c:pt idx="2">
                  <c:v>0.33711203925836936</c:v>
                </c:pt>
                <c:pt idx="3">
                  <c:v>0.34957386883207142</c:v>
                </c:pt>
                <c:pt idx="4">
                  <c:v>0.33786848945797626</c:v>
                </c:pt>
                <c:pt idx="5">
                  <c:v>0.36027133973996606</c:v>
                </c:pt>
                <c:pt idx="6">
                  <c:v>0.3734424649764273</c:v>
                </c:pt>
                <c:pt idx="7">
                  <c:v>0.40019831670972683</c:v>
                </c:pt>
                <c:pt idx="8">
                  <c:v>0.38352615826230019</c:v>
                </c:pt>
                <c:pt idx="9">
                  <c:v>0.39598671402220509</c:v>
                </c:pt>
                <c:pt idx="10">
                  <c:v>0.40718944131124946</c:v>
                </c:pt>
                <c:pt idx="11">
                  <c:v>0.43045833060127198</c:v>
                </c:pt>
                <c:pt idx="12">
                  <c:v>0.4126094363304133</c:v>
                </c:pt>
                <c:pt idx="13">
                  <c:v>0.43577501652558598</c:v>
                </c:pt>
                <c:pt idx="14">
                  <c:v>0.44036347663175501</c:v>
                </c:pt>
                <c:pt idx="15">
                  <c:v>0.4223139218101073</c:v>
                </c:pt>
                <c:pt idx="16">
                  <c:v>0.42871841526681176</c:v>
                </c:pt>
                <c:pt idx="17">
                  <c:v>0.4269138158941197</c:v>
                </c:pt>
                <c:pt idx="18">
                  <c:v>0.43925352151500952</c:v>
                </c:pt>
                <c:pt idx="19">
                  <c:v>0.41417400705683183</c:v>
                </c:pt>
                <c:pt idx="20">
                  <c:v>0.42505989102721015</c:v>
                </c:pt>
                <c:pt idx="21">
                  <c:v>0.41369524419828807</c:v>
                </c:pt>
                <c:pt idx="22">
                  <c:v>0</c:v>
                </c:pt>
                <c:pt idx="23">
                  <c:v>0.41845544684591429</c:v>
                </c:pt>
                <c:pt idx="24">
                  <c:v>0.42471168092240591</c:v>
                </c:pt>
                <c:pt idx="25">
                  <c:v>0.42644121849369676</c:v>
                </c:pt>
                <c:pt idx="26">
                  <c:v>0.42857995644850255</c:v>
                </c:pt>
                <c:pt idx="27">
                  <c:v>0.42204303871195886</c:v>
                </c:pt>
                <c:pt idx="28">
                  <c:v>0.41190362239814216</c:v>
                </c:pt>
                <c:pt idx="29">
                  <c:v>0.42249432354252414</c:v>
                </c:pt>
                <c:pt idx="30">
                  <c:v>0.449722631929307</c:v>
                </c:pt>
                <c:pt idx="31">
                  <c:v>0.43662342931971659</c:v>
                </c:pt>
                <c:pt idx="32">
                  <c:v>0.43482580638751317</c:v>
                </c:pt>
                <c:pt idx="33">
                  <c:v>0.40692381470824585</c:v>
                </c:pt>
                <c:pt idx="34">
                  <c:v>0.4180910336577941</c:v>
                </c:pt>
                <c:pt idx="35">
                  <c:v>0.41223369038741642</c:v>
                </c:pt>
                <c:pt idx="36">
                  <c:v>0.42200631275410133</c:v>
                </c:pt>
                <c:pt idx="37">
                  <c:v>0.42062020274259676</c:v>
                </c:pt>
                <c:pt idx="38">
                  <c:v>0.42756276692252571</c:v>
                </c:pt>
                <c:pt idx="39">
                  <c:v>0.43507444370026177</c:v>
                </c:pt>
                <c:pt idx="40">
                  <c:v>0.43036272217509158</c:v>
                </c:pt>
                <c:pt idx="41">
                  <c:v>0.42639272099243875</c:v>
                </c:pt>
                <c:pt idx="42">
                  <c:v>0.42382739767764643</c:v>
                </c:pt>
                <c:pt idx="43">
                  <c:v>0.44533717704976233</c:v>
                </c:pt>
                <c:pt idx="44">
                  <c:v>0.43025808633902618</c:v>
                </c:pt>
                <c:pt idx="45">
                  <c:v>0.43081656279239422</c:v>
                </c:pt>
                <c:pt idx="46">
                  <c:v>0.44323918185612915</c:v>
                </c:pt>
                <c:pt idx="47">
                  <c:v>0.43313409115746304</c:v>
                </c:pt>
                <c:pt idx="48">
                  <c:v>0.42660037360819586</c:v>
                </c:pt>
                <c:pt idx="49">
                  <c:v>0.43654341654580797</c:v>
                </c:pt>
                <c:pt idx="50">
                  <c:v>0.42111309699812988</c:v>
                </c:pt>
                <c:pt idx="51">
                  <c:v>0.43773410448254063</c:v>
                </c:pt>
                <c:pt idx="52">
                  <c:v>0.43287760800272174</c:v>
                </c:pt>
                <c:pt idx="53">
                  <c:v>0.43697466347428832</c:v>
                </c:pt>
                <c:pt idx="54">
                  <c:v>0.43090479810531862</c:v>
                </c:pt>
                <c:pt idx="55">
                  <c:v>0.42805983476779691</c:v>
                </c:pt>
                <c:pt idx="56">
                  <c:v>0.42808605474436889</c:v>
                </c:pt>
                <c:pt idx="57">
                  <c:v>0.43890746777106432</c:v>
                </c:pt>
                <c:pt idx="58">
                  <c:v>0.42917641454400118</c:v>
                </c:pt>
                <c:pt idx="59">
                  <c:v>0.43247400655177326</c:v>
                </c:pt>
                <c:pt idx="60">
                  <c:v>0.43804465403454185</c:v>
                </c:pt>
                <c:pt idx="61">
                  <c:v>0.44692074352323885</c:v>
                </c:pt>
                <c:pt idx="62">
                  <c:v>0.44028380891663266</c:v>
                </c:pt>
                <c:pt idx="63">
                  <c:v>0.42434933881169001</c:v>
                </c:pt>
                <c:pt idx="64">
                  <c:v>0.43230546633692823</c:v>
                </c:pt>
                <c:pt idx="65">
                  <c:v>0.42760197289227908</c:v>
                </c:pt>
                <c:pt idx="66">
                  <c:v>0.42146577821549308</c:v>
                </c:pt>
                <c:pt idx="67">
                  <c:v>0.41830744606035558</c:v>
                </c:pt>
                <c:pt idx="68">
                  <c:v>0.42226036396397892</c:v>
                </c:pt>
                <c:pt idx="69">
                  <c:v>0.42266420599046878</c:v>
                </c:pt>
                <c:pt idx="70">
                  <c:v>0.42608140864692906</c:v>
                </c:pt>
                <c:pt idx="71">
                  <c:v>0.4463787507228148</c:v>
                </c:pt>
                <c:pt idx="72">
                  <c:v>0.40831574791920294</c:v>
                </c:pt>
                <c:pt idx="73">
                  <c:v>0.41601931892249994</c:v>
                </c:pt>
                <c:pt idx="74">
                  <c:v>0.41260486527157098</c:v>
                </c:pt>
                <c:pt idx="75">
                  <c:v>0.44604554304005822</c:v>
                </c:pt>
                <c:pt idx="76">
                  <c:v>0.42538697846195744</c:v>
                </c:pt>
                <c:pt idx="77">
                  <c:v>0.4257125873288175</c:v>
                </c:pt>
                <c:pt idx="78">
                  <c:v>0.4198761134175506</c:v>
                </c:pt>
                <c:pt idx="79">
                  <c:v>0.4190029508542793</c:v>
                </c:pt>
                <c:pt idx="80">
                  <c:v>0.4100352235881406</c:v>
                </c:pt>
                <c:pt idx="81">
                  <c:v>0.41290993008019666</c:v>
                </c:pt>
                <c:pt idx="82">
                  <c:v>0.4348759962515889</c:v>
                </c:pt>
                <c:pt idx="83">
                  <c:v>0.40518588618309048</c:v>
                </c:pt>
                <c:pt idx="84">
                  <c:v>0.43032400274940152</c:v>
                </c:pt>
                <c:pt idx="85">
                  <c:v>0.45176199153538676</c:v>
                </c:pt>
                <c:pt idx="86">
                  <c:v>0.43217963252492769</c:v>
                </c:pt>
                <c:pt idx="87">
                  <c:v>0.4199497341466803</c:v>
                </c:pt>
                <c:pt idx="88">
                  <c:v>0.42153776412219501</c:v>
                </c:pt>
                <c:pt idx="89">
                  <c:v>0.43383604059909386</c:v>
                </c:pt>
                <c:pt idx="90">
                  <c:v>0.43158232812089076</c:v>
                </c:pt>
                <c:pt idx="91">
                  <c:v>0.43061476501813861</c:v>
                </c:pt>
                <c:pt idx="92">
                  <c:v>0.42649270530984473</c:v>
                </c:pt>
                <c:pt idx="93">
                  <c:v>0.41756420878210437</c:v>
                </c:pt>
                <c:pt idx="94">
                  <c:v>0.4392241551889815</c:v>
                </c:pt>
                <c:pt idx="95">
                  <c:v>0.43734101067807929</c:v>
                </c:pt>
                <c:pt idx="96">
                  <c:v>0.43495330423307282</c:v>
                </c:pt>
                <c:pt idx="97">
                  <c:v>0.41053802778733206</c:v>
                </c:pt>
                <c:pt idx="98">
                  <c:v>0.41860964865155265</c:v>
                </c:pt>
                <c:pt idx="99">
                  <c:v>0.41258642879101298</c:v>
                </c:pt>
                <c:pt idx="100">
                  <c:v>0.43501919097787112</c:v>
                </c:pt>
                <c:pt idx="101">
                  <c:v>0.41779468120337904</c:v>
                </c:pt>
                <c:pt idx="102">
                  <c:v>0.41737001550894243</c:v>
                </c:pt>
                <c:pt idx="103">
                  <c:v>0.40773634250020241</c:v>
                </c:pt>
                <c:pt idx="104">
                  <c:v>0.42074461710542088</c:v>
                </c:pt>
                <c:pt idx="105">
                  <c:v>0.40301710852960787</c:v>
                </c:pt>
                <c:pt idx="106">
                  <c:v>0.43899646356310507</c:v>
                </c:pt>
                <c:pt idx="107">
                  <c:v>0.39972634870992962</c:v>
                </c:pt>
                <c:pt idx="108">
                  <c:v>0.41681744476513055</c:v>
                </c:pt>
                <c:pt idx="109">
                  <c:v>0.40958657658980757</c:v>
                </c:pt>
                <c:pt idx="110">
                  <c:v>0.37280651620796662</c:v>
                </c:pt>
                <c:pt idx="111">
                  <c:v>0.38450811868974671</c:v>
                </c:pt>
                <c:pt idx="112">
                  <c:v>0.39473790512609908</c:v>
                </c:pt>
                <c:pt idx="113">
                  <c:v>0.38998754282155085</c:v>
                </c:pt>
                <c:pt idx="114">
                  <c:v>0.38876834773116686</c:v>
                </c:pt>
                <c:pt idx="115">
                  <c:v>0.40700910313483379</c:v>
                </c:pt>
                <c:pt idx="116">
                  <c:v>0.39517449607221217</c:v>
                </c:pt>
                <c:pt idx="117">
                  <c:v>0.37961436170212765</c:v>
                </c:pt>
                <c:pt idx="118">
                  <c:v>0.37954595835126281</c:v>
                </c:pt>
                <c:pt idx="119">
                  <c:v>0.39624733585869476</c:v>
                </c:pt>
                <c:pt idx="120">
                  <c:v>0.38660736570336701</c:v>
                </c:pt>
                <c:pt idx="121">
                  <c:v>0.41305273817369359</c:v>
                </c:pt>
                <c:pt idx="122">
                  <c:v>0.37177658333596036</c:v>
                </c:pt>
                <c:pt idx="123">
                  <c:v>0.41441417062270952</c:v>
                </c:pt>
                <c:pt idx="124">
                  <c:v>0.39465871854279128</c:v>
                </c:pt>
                <c:pt idx="125">
                  <c:v>0.39677741971330144</c:v>
                </c:pt>
                <c:pt idx="126">
                  <c:v>0.37906457765457174</c:v>
                </c:pt>
                <c:pt idx="127">
                  <c:v>0.40143722301675594</c:v>
                </c:pt>
                <c:pt idx="128">
                  <c:v>0.42054389777409112</c:v>
                </c:pt>
                <c:pt idx="129">
                  <c:v>0.3668137595552467</c:v>
                </c:pt>
                <c:pt idx="130">
                  <c:v>0.42778454945078381</c:v>
                </c:pt>
                <c:pt idx="131">
                  <c:v>0.40843465182625754</c:v>
                </c:pt>
                <c:pt idx="132">
                  <c:v>0.3748303692593386</c:v>
                </c:pt>
                <c:pt idx="133">
                  <c:v>0.39938140793646643</c:v>
                </c:pt>
                <c:pt idx="134">
                  <c:v>0.42707211943249462</c:v>
                </c:pt>
                <c:pt idx="135">
                  <c:v>0.4140726347392682</c:v>
                </c:pt>
                <c:pt idx="136">
                  <c:v>0.43218906790464817</c:v>
                </c:pt>
                <c:pt idx="137">
                  <c:v>0.45068797051359438</c:v>
                </c:pt>
                <c:pt idx="138">
                  <c:v>0.43453263620309918</c:v>
                </c:pt>
                <c:pt idx="139">
                  <c:v>0.44551072951373516</c:v>
                </c:pt>
                <c:pt idx="140">
                  <c:v>0.44077756330969425</c:v>
                </c:pt>
                <c:pt idx="141">
                  <c:v>0.42290397782450567</c:v>
                </c:pt>
                <c:pt idx="142">
                  <c:v>0.43633967002893959</c:v>
                </c:pt>
                <c:pt idx="143">
                  <c:v>0.42209792552745951</c:v>
                </c:pt>
                <c:pt idx="144">
                  <c:v>0.43897423895417842</c:v>
                </c:pt>
                <c:pt idx="145">
                  <c:v>0.42012558570303304</c:v>
                </c:pt>
                <c:pt idx="146">
                  <c:v>0.44421824723200487</c:v>
                </c:pt>
                <c:pt idx="147">
                  <c:v>0.41142733225659683</c:v>
                </c:pt>
                <c:pt idx="148">
                  <c:v>0.42338926183117659</c:v>
                </c:pt>
                <c:pt idx="149">
                  <c:v>0.41065524135115705</c:v>
                </c:pt>
                <c:pt idx="150">
                  <c:v>0.4241799545993018</c:v>
                </c:pt>
                <c:pt idx="151">
                  <c:v>0.41114864300143111</c:v>
                </c:pt>
                <c:pt idx="152">
                  <c:v>0.40122408519757863</c:v>
                </c:pt>
                <c:pt idx="153">
                  <c:v>0.37905617738249847</c:v>
                </c:pt>
                <c:pt idx="154">
                  <c:v>0.37995879752785172</c:v>
                </c:pt>
                <c:pt idx="155">
                  <c:v>0.3693401993699495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162.30000000000001</c:v>
                </c:pt>
                <c:pt idx="1">
                  <c:v>162.5</c:v>
                </c:pt>
                <c:pt idx="2">
                  <c:v>162.6</c:v>
                </c:pt>
                <c:pt idx="3">
                  <c:v>162.6</c:v>
                </c:pt>
                <c:pt idx="4">
                  <c:v>162.6</c:v>
                </c:pt>
                <c:pt idx="5">
                  <c:v>162.6</c:v>
                </c:pt>
                <c:pt idx="6">
                  <c:v>162.6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156.4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152.30000000000001</c:v>
                </c:pt>
                <c:pt idx="18">
                  <c:v>151.30000000000001</c:v>
                </c:pt>
                <c:pt idx="19">
                  <c:v>150.4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147.30000000000001</c:v>
                </c:pt>
                <c:pt idx="23">
                  <c:v>146.6</c:v>
                </c:pt>
                <c:pt idx="24">
                  <c:v>145.30000000000001</c:v>
                </c:pt>
                <c:pt idx="25">
                  <c:v>144.19999999999999</c:v>
                </c:pt>
                <c:pt idx="26">
                  <c:v>143.1</c:v>
                </c:pt>
                <c:pt idx="27">
                  <c:v>142.1</c:v>
                </c:pt>
                <c:pt idx="28">
                  <c:v>141</c:v>
                </c:pt>
                <c:pt idx="29">
                  <c:v>140.1</c:v>
                </c:pt>
                <c:pt idx="30">
                  <c:v>138.6</c:v>
                </c:pt>
                <c:pt idx="31">
                  <c:v>137.30000000000001</c:v>
                </c:pt>
                <c:pt idx="32">
                  <c:v>136.19999999999999</c:v>
                </c:pt>
                <c:pt idx="33">
                  <c:v>135</c:v>
                </c:pt>
                <c:pt idx="34">
                  <c:v>133.69999999999999</c:v>
                </c:pt>
                <c:pt idx="35">
                  <c:v>133</c:v>
                </c:pt>
                <c:pt idx="36">
                  <c:v>131.69999999999999</c:v>
                </c:pt>
                <c:pt idx="37">
                  <c:v>130.6</c:v>
                </c:pt>
                <c:pt idx="38">
                  <c:v>129.30000000000001</c:v>
                </c:pt>
                <c:pt idx="39">
                  <c:v>128</c:v>
                </c:pt>
                <c:pt idx="40">
                  <c:v>127.1</c:v>
                </c:pt>
                <c:pt idx="41">
                  <c:v>126.2</c:v>
                </c:pt>
                <c:pt idx="42">
                  <c:v>124.8</c:v>
                </c:pt>
                <c:pt idx="43">
                  <c:v>123.5</c:v>
                </c:pt>
                <c:pt idx="44">
                  <c:v>122.2</c:v>
                </c:pt>
                <c:pt idx="45">
                  <c:v>120.9</c:v>
                </c:pt>
                <c:pt idx="46">
                  <c:v>120</c:v>
                </c:pt>
                <c:pt idx="47">
                  <c:v>118.9</c:v>
                </c:pt>
                <c:pt idx="48">
                  <c:v>117.7</c:v>
                </c:pt>
                <c:pt idx="49">
                  <c:v>116.6</c:v>
                </c:pt>
                <c:pt idx="50">
                  <c:v>115.5</c:v>
                </c:pt>
                <c:pt idx="51">
                  <c:v>114.6</c:v>
                </c:pt>
                <c:pt idx="52">
                  <c:v>113.6</c:v>
                </c:pt>
                <c:pt idx="53">
                  <c:v>112.4</c:v>
                </c:pt>
                <c:pt idx="54">
                  <c:v>111.3</c:v>
                </c:pt>
                <c:pt idx="55">
                  <c:v>110</c:v>
                </c:pt>
                <c:pt idx="56">
                  <c:v>108.9</c:v>
                </c:pt>
                <c:pt idx="57">
                  <c:v>107.6</c:v>
                </c:pt>
                <c:pt idx="58">
                  <c:v>106.7</c:v>
                </c:pt>
                <c:pt idx="59">
                  <c:v>105.3</c:v>
                </c:pt>
                <c:pt idx="60">
                  <c:v>104.2</c:v>
                </c:pt>
                <c:pt idx="61">
                  <c:v>102.9</c:v>
                </c:pt>
                <c:pt idx="62">
                  <c:v>101.6</c:v>
                </c:pt>
                <c:pt idx="63">
                  <c:v>100.7</c:v>
                </c:pt>
                <c:pt idx="64">
                  <c:v>99.6</c:v>
                </c:pt>
                <c:pt idx="65">
                  <c:v>98.3</c:v>
                </c:pt>
                <c:pt idx="66">
                  <c:v>97.3</c:v>
                </c:pt>
                <c:pt idx="67">
                  <c:v>96</c:v>
                </c:pt>
                <c:pt idx="68">
                  <c:v>94.9</c:v>
                </c:pt>
                <c:pt idx="69">
                  <c:v>93.6</c:v>
                </c:pt>
                <c:pt idx="70">
                  <c:v>92.7</c:v>
                </c:pt>
                <c:pt idx="71">
                  <c:v>91.4</c:v>
                </c:pt>
                <c:pt idx="72">
                  <c:v>90.2</c:v>
                </c:pt>
                <c:pt idx="73">
                  <c:v>88.9</c:v>
                </c:pt>
                <c:pt idx="74">
                  <c:v>87.6</c:v>
                </c:pt>
                <c:pt idx="75">
                  <c:v>86.7</c:v>
                </c:pt>
                <c:pt idx="76">
                  <c:v>85.4</c:v>
                </c:pt>
                <c:pt idx="77">
                  <c:v>84.3</c:v>
                </c:pt>
                <c:pt idx="78">
                  <c:v>83.2</c:v>
                </c:pt>
                <c:pt idx="79">
                  <c:v>82.1</c:v>
                </c:pt>
                <c:pt idx="80">
                  <c:v>81</c:v>
                </c:pt>
                <c:pt idx="81">
                  <c:v>80</c:v>
                </c:pt>
                <c:pt idx="82">
                  <c:v>79</c:v>
                </c:pt>
                <c:pt idx="83">
                  <c:v>77.8</c:v>
                </c:pt>
                <c:pt idx="84">
                  <c:v>76.7</c:v>
                </c:pt>
                <c:pt idx="85">
                  <c:v>75.400000000000006</c:v>
                </c:pt>
                <c:pt idx="86">
                  <c:v>74.099999999999994</c:v>
                </c:pt>
                <c:pt idx="87">
                  <c:v>72.8</c:v>
                </c:pt>
                <c:pt idx="88">
                  <c:v>71.599999999999994</c:v>
                </c:pt>
                <c:pt idx="89">
                  <c:v>70.3</c:v>
                </c:pt>
                <c:pt idx="90">
                  <c:v>69.2</c:v>
                </c:pt>
                <c:pt idx="91">
                  <c:v>67.900000000000006</c:v>
                </c:pt>
                <c:pt idx="92">
                  <c:v>66.8</c:v>
                </c:pt>
                <c:pt idx="93">
                  <c:v>65.599999999999994</c:v>
                </c:pt>
                <c:pt idx="94">
                  <c:v>64.7</c:v>
                </c:pt>
                <c:pt idx="95">
                  <c:v>63.2</c:v>
                </c:pt>
                <c:pt idx="96">
                  <c:v>62.3</c:v>
                </c:pt>
                <c:pt idx="97">
                  <c:v>60.8</c:v>
                </c:pt>
                <c:pt idx="98">
                  <c:v>59.9</c:v>
                </c:pt>
                <c:pt idx="99">
                  <c:v>58.6</c:v>
                </c:pt>
                <c:pt idx="100">
                  <c:v>57.6</c:v>
                </c:pt>
                <c:pt idx="101">
                  <c:v>56.3</c:v>
                </c:pt>
                <c:pt idx="102">
                  <c:v>55.2</c:v>
                </c:pt>
                <c:pt idx="103">
                  <c:v>53.9</c:v>
                </c:pt>
                <c:pt idx="104">
                  <c:v>53</c:v>
                </c:pt>
                <c:pt idx="105">
                  <c:v>51.7</c:v>
                </c:pt>
                <c:pt idx="106">
                  <c:v>51</c:v>
                </c:pt>
                <c:pt idx="107">
                  <c:v>49.7</c:v>
                </c:pt>
                <c:pt idx="108">
                  <c:v>48.6</c:v>
                </c:pt>
                <c:pt idx="109">
                  <c:v>47.9</c:v>
                </c:pt>
                <c:pt idx="110">
                  <c:v>46.4</c:v>
                </c:pt>
                <c:pt idx="111">
                  <c:v>45.3</c:v>
                </c:pt>
                <c:pt idx="112">
                  <c:v>44.4</c:v>
                </c:pt>
                <c:pt idx="113">
                  <c:v>43</c:v>
                </c:pt>
                <c:pt idx="114">
                  <c:v>42.1</c:v>
                </c:pt>
                <c:pt idx="115">
                  <c:v>40.6</c:v>
                </c:pt>
                <c:pt idx="116">
                  <c:v>39.5</c:v>
                </c:pt>
                <c:pt idx="117">
                  <c:v>38.4</c:v>
                </c:pt>
                <c:pt idx="118">
                  <c:v>37.200000000000003</c:v>
                </c:pt>
                <c:pt idx="119">
                  <c:v>36.200000000000003</c:v>
                </c:pt>
                <c:pt idx="120">
                  <c:v>35.200000000000003</c:v>
                </c:pt>
                <c:pt idx="121">
                  <c:v>34.1</c:v>
                </c:pt>
                <c:pt idx="122">
                  <c:v>33</c:v>
                </c:pt>
                <c:pt idx="123">
                  <c:v>31.9</c:v>
                </c:pt>
                <c:pt idx="124">
                  <c:v>30.8</c:v>
                </c:pt>
                <c:pt idx="125">
                  <c:v>29.7</c:v>
                </c:pt>
                <c:pt idx="126">
                  <c:v>28.4</c:v>
                </c:pt>
                <c:pt idx="127">
                  <c:v>27.3</c:v>
                </c:pt>
                <c:pt idx="128">
                  <c:v>26.4</c:v>
                </c:pt>
                <c:pt idx="129">
                  <c:v>24.8</c:v>
                </c:pt>
                <c:pt idx="130">
                  <c:v>24</c:v>
                </c:pt>
                <c:pt idx="131">
                  <c:v>22.9</c:v>
                </c:pt>
                <c:pt idx="132">
                  <c:v>21.5</c:v>
                </c:pt>
                <c:pt idx="133">
                  <c:v>20.9</c:v>
                </c:pt>
                <c:pt idx="134">
                  <c:v>19.7</c:v>
                </c:pt>
                <c:pt idx="135">
                  <c:v>18.600000000000001</c:v>
                </c:pt>
                <c:pt idx="136">
                  <c:v>17.7</c:v>
                </c:pt>
                <c:pt idx="137">
                  <c:v>16.8</c:v>
                </c:pt>
                <c:pt idx="138">
                  <c:v>15.5</c:v>
                </c:pt>
                <c:pt idx="139">
                  <c:v>14.6</c:v>
                </c:pt>
                <c:pt idx="140">
                  <c:v>13.5</c:v>
                </c:pt>
                <c:pt idx="141">
                  <c:v>12</c:v>
                </c:pt>
                <c:pt idx="142">
                  <c:v>11.1</c:v>
                </c:pt>
                <c:pt idx="143">
                  <c:v>9.8000000000000007</c:v>
                </c:pt>
                <c:pt idx="144">
                  <c:v>8.6999999999999993</c:v>
                </c:pt>
                <c:pt idx="145">
                  <c:v>7.6</c:v>
                </c:pt>
                <c:pt idx="146">
                  <c:v>6.6</c:v>
                </c:pt>
                <c:pt idx="147">
                  <c:v>5.5</c:v>
                </c:pt>
                <c:pt idx="148">
                  <c:v>4.5999999999999996</c:v>
                </c:pt>
                <c:pt idx="149">
                  <c:v>3.3</c:v>
                </c:pt>
                <c:pt idx="150">
                  <c:v>2.5</c:v>
                </c:pt>
                <c:pt idx="151">
                  <c:v>1.6</c:v>
                </c:pt>
                <c:pt idx="152">
                  <c:v>0.7</c:v>
                </c:pt>
                <c:pt idx="153">
                  <c:v>0.5</c:v>
                </c:pt>
                <c:pt idx="154">
                  <c:v>0.4</c:v>
                </c:pt>
                <c:pt idx="155">
                  <c:v>0.4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1-8640-A7B6-4408050F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3852992"/>
        <c:axId val="1"/>
      </c:scatterChart>
      <c:valAx>
        <c:axId val="185385299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38529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676.2</c:v>
                </c:pt>
                <c:pt idx="1">
                  <c:v>625.1</c:v>
                </c:pt>
                <c:pt idx="2">
                  <c:v>576.4</c:v>
                </c:pt>
                <c:pt idx="3">
                  <c:v>579.29999999999995</c:v>
                </c:pt>
                <c:pt idx="4">
                  <c:v>641.20000000000005</c:v>
                </c:pt>
                <c:pt idx="5">
                  <c:v>669.3</c:v>
                </c:pt>
                <c:pt idx="6">
                  <c:v>670.6</c:v>
                </c:pt>
                <c:pt idx="7">
                  <c:v>623.9</c:v>
                </c:pt>
                <c:pt idx="8">
                  <c:v>645.6</c:v>
                </c:pt>
                <c:pt idx="9">
                  <c:v>668.4</c:v>
                </c:pt>
                <c:pt idx="10">
                  <c:v>716</c:v>
                </c:pt>
                <c:pt idx="11">
                  <c:v>660.2</c:v>
                </c:pt>
                <c:pt idx="12">
                  <c:v>685</c:v>
                </c:pt>
                <c:pt idx="13">
                  <c:v>709</c:v>
                </c:pt>
                <c:pt idx="14">
                  <c:v>666.4</c:v>
                </c:pt>
                <c:pt idx="15">
                  <c:v>661.4</c:v>
                </c:pt>
                <c:pt idx="16">
                  <c:v>680.6</c:v>
                </c:pt>
                <c:pt idx="17">
                  <c:v>661.5</c:v>
                </c:pt>
                <c:pt idx="18">
                  <c:v>624.20000000000005</c:v>
                </c:pt>
                <c:pt idx="19">
                  <c:v>626.9</c:v>
                </c:pt>
                <c:pt idx="20">
                  <c:v>671.9</c:v>
                </c:pt>
                <c:pt idx="21">
                  <c:v>690.8</c:v>
                </c:pt>
                <c:pt idx="22">
                  <c:v>-999</c:v>
                </c:pt>
                <c:pt idx="23">
                  <c:v>666.3</c:v>
                </c:pt>
                <c:pt idx="24">
                  <c:v>702.8</c:v>
                </c:pt>
                <c:pt idx="25">
                  <c:v>621</c:v>
                </c:pt>
                <c:pt idx="26">
                  <c:v>668.1</c:v>
                </c:pt>
                <c:pt idx="27">
                  <c:v>610.9</c:v>
                </c:pt>
                <c:pt idx="28">
                  <c:v>684.1</c:v>
                </c:pt>
                <c:pt idx="29">
                  <c:v>669.3</c:v>
                </c:pt>
                <c:pt idx="30">
                  <c:v>652.6</c:v>
                </c:pt>
                <c:pt idx="31">
                  <c:v>688.3</c:v>
                </c:pt>
                <c:pt idx="32">
                  <c:v>712.7</c:v>
                </c:pt>
                <c:pt idx="33">
                  <c:v>683.6</c:v>
                </c:pt>
                <c:pt idx="34">
                  <c:v>696.3</c:v>
                </c:pt>
                <c:pt idx="35">
                  <c:v>654.29999999999995</c:v>
                </c:pt>
                <c:pt idx="36">
                  <c:v>708.8</c:v>
                </c:pt>
                <c:pt idx="37">
                  <c:v>646.1</c:v>
                </c:pt>
                <c:pt idx="38">
                  <c:v>705</c:v>
                </c:pt>
                <c:pt idx="39">
                  <c:v>685.5</c:v>
                </c:pt>
                <c:pt idx="40">
                  <c:v>669.3</c:v>
                </c:pt>
                <c:pt idx="41">
                  <c:v>703.7</c:v>
                </c:pt>
                <c:pt idx="42">
                  <c:v>694.3</c:v>
                </c:pt>
                <c:pt idx="43">
                  <c:v>659.2</c:v>
                </c:pt>
                <c:pt idx="44">
                  <c:v>628</c:v>
                </c:pt>
                <c:pt idx="45">
                  <c:v>677.3</c:v>
                </c:pt>
                <c:pt idx="46">
                  <c:v>681.7</c:v>
                </c:pt>
                <c:pt idx="47">
                  <c:v>675.1</c:v>
                </c:pt>
                <c:pt idx="48">
                  <c:v>681</c:v>
                </c:pt>
                <c:pt idx="49">
                  <c:v>697.4</c:v>
                </c:pt>
                <c:pt idx="50">
                  <c:v>682.7</c:v>
                </c:pt>
                <c:pt idx="51">
                  <c:v>694.1</c:v>
                </c:pt>
                <c:pt idx="52">
                  <c:v>689.7</c:v>
                </c:pt>
                <c:pt idx="53">
                  <c:v>645.29999999999995</c:v>
                </c:pt>
                <c:pt idx="54">
                  <c:v>675.3</c:v>
                </c:pt>
                <c:pt idx="55">
                  <c:v>636.4</c:v>
                </c:pt>
                <c:pt idx="56">
                  <c:v>711.1</c:v>
                </c:pt>
                <c:pt idx="57">
                  <c:v>644.9</c:v>
                </c:pt>
                <c:pt idx="58">
                  <c:v>661.6</c:v>
                </c:pt>
                <c:pt idx="59">
                  <c:v>729.4</c:v>
                </c:pt>
                <c:pt idx="60">
                  <c:v>641.5</c:v>
                </c:pt>
                <c:pt idx="61">
                  <c:v>693.6</c:v>
                </c:pt>
                <c:pt idx="62">
                  <c:v>677.4</c:v>
                </c:pt>
                <c:pt idx="63">
                  <c:v>610.4</c:v>
                </c:pt>
                <c:pt idx="64">
                  <c:v>692.6</c:v>
                </c:pt>
                <c:pt idx="65">
                  <c:v>674</c:v>
                </c:pt>
                <c:pt idx="66">
                  <c:v>624.6</c:v>
                </c:pt>
                <c:pt idx="67">
                  <c:v>666.9</c:v>
                </c:pt>
                <c:pt idx="68">
                  <c:v>673</c:v>
                </c:pt>
                <c:pt idx="69">
                  <c:v>695.9</c:v>
                </c:pt>
                <c:pt idx="70">
                  <c:v>655.1</c:v>
                </c:pt>
                <c:pt idx="71">
                  <c:v>689.3</c:v>
                </c:pt>
                <c:pt idx="72">
                  <c:v>694.5</c:v>
                </c:pt>
                <c:pt idx="73">
                  <c:v>706.4</c:v>
                </c:pt>
                <c:pt idx="74">
                  <c:v>650.79999999999995</c:v>
                </c:pt>
                <c:pt idx="75">
                  <c:v>699.8</c:v>
                </c:pt>
                <c:pt idx="76">
                  <c:v>702.7</c:v>
                </c:pt>
                <c:pt idx="77">
                  <c:v>715.4</c:v>
                </c:pt>
                <c:pt idx="78">
                  <c:v>668.7</c:v>
                </c:pt>
                <c:pt idx="79">
                  <c:v>687.4</c:v>
                </c:pt>
                <c:pt idx="80">
                  <c:v>652.20000000000005</c:v>
                </c:pt>
                <c:pt idx="81">
                  <c:v>594.4</c:v>
                </c:pt>
                <c:pt idx="82">
                  <c:v>704.5</c:v>
                </c:pt>
                <c:pt idx="83">
                  <c:v>696</c:v>
                </c:pt>
                <c:pt idx="84">
                  <c:v>665.1</c:v>
                </c:pt>
                <c:pt idx="85">
                  <c:v>656</c:v>
                </c:pt>
                <c:pt idx="86">
                  <c:v>631.79999999999995</c:v>
                </c:pt>
                <c:pt idx="87">
                  <c:v>692</c:v>
                </c:pt>
                <c:pt idx="88">
                  <c:v>686.2</c:v>
                </c:pt>
                <c:pt idx="89">
                  <c:v>662.7</c:v>
                </c:pt>
                <c:pt idx="90">
                  <c:v>658</c:v>
                </c:pt>
                <c:pt idx="91">
                  <c:v>666.4</c:v>
                </c:pt>
                <c:pt idx="92">
                  <c:v>662.5</c:v>
                </c:pt>
                <c:pt idx="93">
                  <c:v>688.6</c:v>
                </c:pt>
                <c:pt idx="94">
                  <c:v>697.7</c:v>
                </c:pt>
                <c:pt idx="95">
                  <c:v>583</c:v>
                </c:pt>
                <c:pt idx="96">
                  <c:v>677.6</c:v>
                </c:pt>
                <c:pt idx="97">
                  <c:v>630.4</c:v>
                </c:pt>
                <c:pt idx="98">
                  <c:v>663.8</c:v>
                </c:pt>
                <c:pt idx="99">
                  <c:v>722.8</c:v>
                </c:pt>
                <c:pt idx="100">
                  <c:v>657.2</c:v>
                </c:pt>
                <c:pt idx="101">
                  <c:v>639.1</c:v>
                </c:pt>
                <c:pt idx="102">
                  <c:v>623.1</c:v>
                </c:pt>
                <c:pt idx="103">
                  <c:v>658.4</c:v>
                </c:pt>
                <c:pt idx="104">
                  <c:v>684.5</c:v>
                </c:pt>
                <c:pt idx="105">
                  <c:v>668.5</c:v>
                </c:pt>
                <c:pt idx="106">
                  <c:v>645</c:v>
                </c:pt>
                <c:pt idx="107">
                  <c:v>640.79999999999995</c:v>
                </c:pt>
                <c:pt idx="108">
                  <c:v>663.5</c:v>
                </c:pt>
                <c:pt idx="109">
                  <c:v>641.1</c:v>
                </c:pt>
                <c:pt idx="110">
                  <c:v>778.8</c:v>
                </c:pt>
                <c:pt idx="111">
                  <c:v>634.5</c:v>
                </c:pt>
                <c:pt idx="112">
                  <c:v>685.5</c:v>
                </c:pt>
                <c:pt idx="113">
                  <c:v>743.9</c:v>
                </c:pt>
                <c:pt idx="114">
                  <c:v>672.9</c:v>
                </c:pt>
                <c:pt idx="115">
                  <c:v>716.6</c:v>
                </c:pt>
                <c:pt idx="116">
                  <c:v>635.20000000000005</c:v>
                </c:pt>
                <c:pt idx="117">
                  <c:v>539.70000000000005</c:v>
                </c:pt>
                <c:pt idx="118">
                  <c:v>632.9</c:v>
                </c:pt>
                <c:pt idx="119">
                  <c:v>670.5</c:v>
                </c:pt>
                <c:pt idx="120">
                  <c:v>680.6</c:v>
                </c:pt>
                <c:pt idx="121">
                  <c:v>691</c:v>
                </c:pt>
                <c:pt idx="122">
                  <c:v>695</c:v>
                </c:pt>
                <c:pt idx="123">
                  <c:v>725.9</c:v>
                </c:pt>
                <c:pt idx="124">
                  <c:v>660.6</c:v>
                </c:pt>
                <c:pt idx="125">
                  <c:v>664.9</c:v>
                </c:pt>
                <c:pt idx="126">
                  <c:v>572</c:v>
                </c:pt>
                <c:pt idx="127">
                  <c:v>744</c:v>
                </c:pt>
                <c:pt idx="128">
                  <c:v>636.79999999999995</c:v>
                </c:pt>
                <c:pt idx="129">
                  <c:v>688.2</c:v>
                </c:pt>
                <c:pt idx="130">
                  <c:v>691</c:v>
                </c:pt>
                <c:pt idx="131">
                  <c:v>667.7</c:v>
                </c:pt>
                <c:pt idx="132">
                  <c:v>659.5</c:v>
                </c:pt>
                <c:pt idx="133">
                  <c:v>655.1</c:v>
                </c:pt>
                <c:pt idx="134">
                  <c:v>674.4</c:v>
                </c:pt>
                <c:pt idx="135">
                  <c:v>644</c:v>
                </c:pt>
                <c:pt idx="136">
                  <c:v>638.9</c:v>
                </c:pt>
                <c:pt idx="137">
                  <c:v>655.1</c:v>
                </c:pt>
                <c:pt idx="138">
                  <c:v>634.5</c:v>
                </c:pt>
                <c:pt idx="139">
                  <c:v>614.6</c:v>
                </c:pt>
                <c:pt idx="140">
                  <c:v>653.20000000000005</c:v>
                </c:pt>
                <c:pt idx="141">
                  <c:v>595</c:v>
                </c:pt>
                <c:pt idx="142">
                  <c:v>625.79999999999995</c:v>
                </c:pt>
                <c:pt idx="143">
                  <c:v>640</c:v>
                </c:pt>
                <c:pt idx="144">
                  <c:v>604</c:v>
                </c:pt>
                <c:pt idx="145">
                  <c:v>619.20000000000005</c:v>
                </c:pt>
                <c:pt idx="146">
                  <c:v>617.4</c:v>
                </c:pt>
                <c:pt idx="147">
                  <c:v>642.9</c:v>
                </c:pt>
                <c:pt idx="148">
                  <c:v>622.20000000000005</c:v>
                </c:pt>
                <c:pt idx="149">
                  <c:v>681.5</c:v>
                </c:pt>
                <c:pt idx="150">
                  <c:v>650</c:v>
                </c:pt>
                <c:pt idx="151">
                  <c:v>629.1</c:v>
                </c:pt>
                <c:pt idx="152">
                  <c:v>637.20000000000005</c:v>
                </c:pt>
                <c:pt idx="153">
                  <c:v>679.8</c:v>
                </c:pt>
                <c:pt idx="154">
                  <c:v>644.1</c:v>
                </c:pt>
                <c:pt idx="155">
                  <c:v>705.4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162.30000000000001</c:v>
                </c:pt>
                <c:pt idx="1">
                  <c:v>162.5</c:v>
                </c:pt>
                <c:pt idx="2">
                  <c:v>162.6</c:v>
                </c:pt>
                <c:pt idx="3">
                  <c:v>162.6</c:v>
                </c:pt>
                <c:pt idx="4">
                  <c:v>162.6</c:v>
                </c:pt>
                <c:pt idx="5">
                  <c:v>162.6</c:v>
                </c:pt>
                <c:pt idx="6">
                  <c:v>162.6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156.4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152.30000000000001</c:v>
                </c:pt>
                <c:pt idx="18">
                  <c:v>151.30000000000001</c:v>
                </c:pt>
                <c:pt idx="19">
                  <c:v>150.4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147.30000000000001</c:v>
                </c:pt>
                <c:pt idx="23">
                  <c:v>146.6</c:v>
                </c:pt>
                <c:pt idx="24">
                  <c:v>145.30000000000001</c:v>
                </c:pt>
                <c:pt idx="25">
                  <c:v>144.19999999999999</c:v>
                </c:pt>
                <c:pt idx="26">
                  <c:v>143.1</c:v>
                </c:pt>
                <c:pt idx="27">
                  <c:v>142.1</c:v>
                </c:pt>
                <c:pt idx="28">
                  <c:v>141</c:v>
                </c:pt>
                <c:pt idx="29">
                  <c:v>140.1</c:v>
                </c:pt>
                <c:pt idx="30">
                  <c:v>138.6</c:v>
                </c:pt>
                <c:pt idx="31">
                  <c:v>137.30000000000001</c:v>
                </c:pt>
                <c:pt idx="32">
                  <c:v>136.19999999999999</c:v>
                </c:pt>
                <c:pt idx="33">
                  <c:v>135</c:v>
                </c:pt>
                <c:pt idx="34">
                  <c:v>133.69999999999999</c:v>
                </c:pt>
                <c:pt idx="35">
                  <c:v>133</c:v>
                </c:pt>
                <c:pt idx="36">
                  <c:v>131.69999999999999</c:v>
                </c:pt>
                <c:pt idx="37">
                  <c:v>130.6</c:v>
                </c:pt>
                <c:pt idx="38">
                  <c:v>129.30000000000001</c:v>
                </c:pt>
                <c:pt idx="39">
                  <c:v>128</c:v>
                </c:pt>
                <c:pt idx="40">
                  <c:v>127.1</c:v>
                </c:pt>
                <c:pt idx="41">
                  <c:v>126.2</c:v>
                </c:pt>
                <c:pt idx="42">
                  <c:v>124.8</c:v>
                </c:pt>
                <c:pt idx="43">
                  <c:v>123.5</c:v>
                </c:pt>
                <c:pt idx="44">
                  <c:v>122.2</c:v>
                </c:pt>
                <c:pt idx="45">
                  <c:v>120.9</c:v>
                </c:pt>
                <c:pt idx="46">
                  <c:v>120</c:v>
                </c:pt>
                <c:pt idx="47">
                  <c:v>118.9</c:v>
                </c:pt>
                <c:pt idx="48">
                  <c:v>117.7</c:v>
                </c:pt>
                <c:pt idx="49">
                  <c:v>116.6</c:v>
                </c:pt>
                <c:pt idx="50">
                  <c:v>115.5</c:v>
                </c:pt>
                <c:pt idx="51">
                  <c:v>114.6</c:v>
                </c:pt>
                <c:pt idx="52">
                  <c:v>113.6</c:v>
                </c:pt>
                <c:pt idx="53">
                  <c:v>112.4</c:v>
                </c:pt>
                <c:pt idx="54">
                  <c:v>111.3</c:v>
                </c:pt>
                <c:pt idx="55">
                  <c:v>110</c:v>
                </c:pt>
                <c:pt idx="56">
                  <c:v>108.9</c:v>
                </c:pt>
                <c:pt idx="57">
                  <c:v>107.6</c:v>
                </c:pt>
                <c:pt idx="58">
                  <c:v>106.7</c:v>
                </c:pt>
                <c:pt idx="59">
                  <c:v>105.3</c:v>
                </c:pt>
                <c:pt idx="60">
                  <c:v>104.2</c:v>
                </c:pt>
                <c:pt idx="61">
                  <c:v>102.9</c:v>
                </c:pt>
                <c:pt idx="62">
                  <c:v>101.6</c:v>
                </c:pt>
                <c:pt idx="63">
                  <c:v>100.7</c:v>
                </c:pt>
                <c:pt idx="64">
                  <c:v>99.6</c:v>
                </c:pt>
                <c:pt idx="65">
                  <c:v>98.3</c:v>
                </c:pt>
                <c:pt idx="66">
                  <c:v>97.3</c:v>
                </c:pt>
                <c:pt idx="67">
                  <c:v>96</c:v>
                </c:pt>
                <c:pt idx="68">
                  <c:v>94.9</c:v>
                </c:pt>
                <c:pt idx="69">
                  <c:v>93.6</c:v>
                </c:pt>
                <c:pt idx="70">
                  <c:v>92.7</c:v>
                </c:pt>
                <c:pt idx="71">
                  <c:v>91.4</c:v>
                </c:pt>
                <c:pt idx="72">
                  <c:v>90.2</c:v>
                </c:pt>
                <c:pt idx="73">
                  <c:v>88.9</c:v>
                </c:pt>
                <c:pt idx="74">
                  <c:v>87.6</c:v>
                </c:pt>
                <c:pt idx="75">
                  <c:v>86.7</c:v>
                </c:pt>
                <c:pt idx="76">
                  <c:v>85.4</c:v>
                </c:pt>
                <c:pt idx="77">
                  <c:v>84.3</c:v>
                </c:pt>
                <c:pt idx="78">
                  <c:v>83.2</c:v>
                </c:pt>
                <c:pt idx="79">
                  <c:v>82.1</c:v>
                </c:pt>
                <c:pt idx="80">
                  <c:v>81</c:v>
                </c:pt>
                <c:pt idx="81">
                  <c:v>80</c:v>
                </c:pt>
                <c:pt idx="82">
                  <c:v>79</c:v>
                </c:pt>
                <c:pt idx="83">
                  <c:v>77.8</c:v>
                </c:pt>
                <c:pt idx="84">
                  <c:v>76.7</c:v>
                </c:pt>
                <c:pt idx="85">
                  <c:v>75.400000000000006</c:v>
                </c:pt>
                <c:pt idx="86">
                  <c:v>74.099999999999994</c:v>
                </c:pt>
                <c:pt idx="87">
                  <c:v>72.8</c:v>
                </c:pt>
                <c:pt idx="88">
                  <c:v>71.599999999999994</c:v>
                </c:pt>
                <c:pt idx="89">
                  <c:v>70.3</c:v>
                </c:pt>
                <c:pt idx="90">
                  <c:v>69.2</c:v>
                </c:pt>
                <c:pt idx="91">
                  <c:v>67.900000000000006</c:v>
                </c:pt>
                <c:pt idx="92">
                  <c:v>66.8</c:v>
                </c:pt>
                <c:pt idx="93">
                  <c:v>65.599999999999994</c:v>
                </c:pt>
                <c:pt idx="94">
                  <c:v>64.7</c:v>
                </c:pt>
                <c:pt idx="95">
                  <c:v>63.2</c:v>
                </c:pt>
                <c:pt idx="96">
                  <c:v>62.3</c:v>
                </c:pt>
                <c:pt idx="97">
                  <c:v>60.8</c:v>
                </c:pt>
                <c:pt idx="98">
                  <c:v>59.9</c:v>
                </c:pt>
                <c:pt idx="99">
                  <c:v>58.6</c:v>
                </c:pt>
                <c:pt idx="100">
                  <c:v>57.6</c:v>
                </c:pt>
                <c:pt idx="101">
                  <c:v>56.3</c:v>
                </c:pt>
                <c:pt idx="102">
                  <c:v>55.2</c:v>
                </c:pt>
                <c:pt idx="103">
                  <c:v>53.9</c:v>
                </c:pt>
                <c:pt idx="104">
                  <c:v>53</c:v>
                </c:pt>
                <c:pt idx="105">
                  <c:v>51.7</c:v>
                </c:pt>
                <c:pt idx="106">
                  <c:v>51</c:v>
                </c:pt>
                <c:pt idx="107">
                  <c:v>49.7</c:v>
                </c:pt>
                <c:pt idx="108">
                  <c:v>48.6</c:v>
                </c:pt>
                <c:pt idx="109">
                  <c:v>47.9</c:v>
                </c:pt>
                <c:pt idx="110">
                  <c:v>46.4</c:v>
                </c:pt>
                <c:pt idx="111">
                  <c:v>45.3</c:v>
                </c:pt>
                <c:pt idx="112">
                  <c:v>44.4</c:v>
                </c:pt>
                <c:pt idx="113">
                  <c:v>43</c:v>
                </c:pt>
                <c:pt idx="114">
                  <c:v>42.1</c:v>
                </c:pt>
                <c:pt idx="115">
                  <c:v>40.6</c:v>
                </c:pt>
                <c:pt idx="116">
                  <c:v>39.5</c:v>
                </c:pt>
                <c:pt idx="117">
                  <c:v>38.4</c:v>
                </c:pt>
                <c:pt idx="118">
                  <c:v>37.200000000000003</c:v>
                </c:pt>
                <c:pt idx="119">
                  <c:v>36.200000000000003</c:v>
                </c:pt>
                <c:pt idx="120">
                  <c:v>35.200000000000003</c:v>
                </c:pt>
                <c:pt idx="121">
                  <c:v>34.1</c:v>
                </c:pt>
                <c:pt idx="122">
                  <c:v>33</c:v>
                </c:pt>
                <c:pt idx="123">
                  <c:v>31.9</c:v>
                </c:pt>
                <c:pt idx="124">
                  <c:v>30.8</c:v>
                </c:pt>
                <c:pt idx="125">
                  <c:v>29.7</c:v>
                </c:pt>
                <c:pt idx="126">
                  <c:v>28.4</c:v>
                </c:pt>
                <c:pt idx="127">
                  <c:v>27.3</c:v>
                </c:pt>
                <c:pt idx="128">
                  <c:v>26.4</c:v>
                </c:pt>
                <c:pt idx="129">
                  <c:v>24.8</c:v>
                </c:pt>
                <c:pt idx="130">
                  <c:v>24</c:v>
                </c:pt>
                <c:pt idx="131">
                  <c:v>22.9</c:v>
                </c:pt>
                <c:pt idx="132">
                  <c:v>21.5</c:v>
                </c:pt>
                <c:pt idx="133">
                  <c:v>20.9</c:v>
                </c:pt>
                <c:pt idx="134">
                  <c:v>19.7</c:v>
                </c:pt>
                <c:pt idx="135">
                  <c:v>18.600000000000001</c:v>
                </c:pt>
                <c:pt idx="136">
                  <c:v>17.7</c:v>
                </c:pt>
                <c:pt idx="137">
                  <c:v>16.8</c:v>
                </c:pt>
                <c:pt idx="138">
                  <c:v>15.5</c:v>
                </c:pt>
                <c:pt idx="139">
                  <c:v>14.6</c:v>
                </c:pt>
                <c:pt idx="140">
                  <c:v>13.5</c:v>
                </c:pt>
                <c:pt idx="141">
                  <c:v>12</c:v>
                </c:pt>
                <c:pt idx="142">
                  <c:v>11.1</c:v>
                </c:pt>
                <c:pt idx="143">
                  <c:v>9.8000000000000007</c:v>
                </c:pt>
                <c:pt idx="144">
                  <c:v>8.6999999999999993</c:v>
                </c:pt>
                <c:pt idx="145">
                  <c:v>7.6</c:v>
                </c:pt>
                <c:pt idx="146">
                  <c:v>6.6</c:v>
                </c:pt>
                <c:pt idx="147">
                  <c:v>5.5</c:v>
                </c:pt>
                <c:pt idx="148">
                  <c:v>4.5999999999999996</c:v>
                </c:pt>
                <c:pt idx="149">
                  <c:v>3.3</c:v>
                </c:pt>
                <c:pt idx="150">
                  <c:v>2.5</c:v>
                </c:pt>
                <c:pt idx="151">
                  <c:v>1.6</c:v>
                </c:pt>
                <c:pt idx="152">
                  <c:v>0.7</c:v>
                </c:pt>
                <c:pt idx="153">
                  <c:v>0.5</c:v>
                </c:pt>
                <c:pt idx="154">
                  <c:v>0.4</c:v>
                </c:pt>
                <c:pt idx="155">
                  <c:v>0.4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00-3D45-A447-E45E9F51702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644</c:v>
                </c:pt>
                <c:pt idx="1">
                  <c:v>632.29999999999995</c:v>
                </c:pt>
                <c:pt idx="2">
                  <c:v>665.9</c:v>
                </c:pt>
                <c:pt idx="3">
                  <c:v>658.2</c:v>
                </c:pt>
                <c:pt idx="4">
                  <c:v>638.4</c:v>
                </c:pt>
                <c:pt idx="5">
                  <c:v>707.7</c:v>
                </c:pt>
                <c:pt idx="6">
                  <c:v>688.2</c:v>
                </c:pt>
                <c:pt idx="7">
                  <c:v>680.5</c:v>
                </c:pt>
                <c:pt idx="8">
                  <c:v>700.5</c:v>
                </c:pt>
                <c:pt idx="9">
                  <c:v>645.1</c:v>
                </c:pt>
                <c:pt idx="10">
                  <c:v>694.2</c:v>
                </c:pt>
                <c:pt idx="11">
                  <c:v>681.7</c:v>
                </c:pt>
                <c:pt idx="12">
                  <c:v>672.2</c:v>
                </c:pt>
                <c:pt idx="13">
                  <c:v>734.4</c:v>
                </c:pt>
                <c:pt idx="14">
                  <c:v>701</c:v>
                </c:pt>
                <c:pt idx="15">
                  <c:v>736.8</c:v>
                </c:pt>
                <c:pt idx="16">
                  <c:v>704.1</c:v>
                </c:pt>
                <c:pt idx="17">
                  <c:v>744.6</c:v>
                </c:pt>
                <c:pt idx="18">
                  <c:v>770.2</c:v>
                </c:pt>
                <c:pt idx="19">
                  <c:v>705.9</c:v>
                </c:pt>
                <c:pt idx="20">
                  <c:v>737.5</c:v>
                </c:pt>
                <c:pt idx="21">
                  <c:v>699.7</c:v>
                </c:pt>
                <c:pt idx="22">
                  <c:v>-999</c:v>
                </c:pt>
                <c:pt idx="23">
                  <c:v>752</c:v>
                </c:pt>
                <c:pt idx="24">
                  <c:v>734.9</c:v>
                </c:pt>
                <c:pt idx="25">
                  <c:v>704.2</c:v>
                </c:pt>
                <c:pt idx="26">
                  <c:v>745.8</c:v>
                </c:pt>
                <c:pt idx="27">
                  <c:v>716.1</c:v>
                </c:pt>
                <c:pt idx="28">
                  <c:v>712.1</c:v>
                </c:pt>
                <c:pt idx="29">
                  <c:v>697.7</c:v>
                </c:pt>
                <c:pt idx="30">
                  <c:v>777.8</c:v>
                </c:pt>
                <c:pt idx="31">
                  <c:v>745.3</c:v>
                </c:pt>
                <c:pt idx="32">
                  <c:v>672.4</c:v>
                </c:pt>
                <c:pt idx="33">
                  <c:v>749.9</c:v>
                </c:pt>
                <c:pt idx="34">
                  <c:v>709</c:v>
                </c:pt>
                <c:pt idx="35">
                  <c:v>746.1</c:v>
                </c:pt>
                <c:pt idx="36">
                  <c:v>726.9</c:v>
                </c:pt>
                <c:pt idx="37">
                  <c:v>726</c:v>
                </c:pt>
                <c:pt idx="38">
                  <c:v>735</c:v>
                </c:pt>
                <c:pt idx="39">
                  <c:v>764.4</c:v>
                </c:pt>
                <c:pt idx="40">
                  <c:v>765.2</c:v>
                </c:pt>
                <c:pt idx="41">
                  <c:v>706.5</c:v>
                </c:pt>
                <c:pt idx="42">
                  <c:v>720.6</c:v>
                </c:pt>
                <c:pt idx="43">
                  <c:v>754.4</c:v>
                </c:pt>
                <c:pt idx="44">
                  <c:v>776.2</c:v>
                </c:pt>
                <c:pt idx="45">
                  <c:v>778.5</c:v>
                </c:pt>
                <c:pt idx="46">
                  <c:v>764.9</c:v>
                </c:pt>
                <c:pt idx="47">
                  <c:v>733.3</c:v>
                </c:pt>
                <c:pt idx="48">
                  <c:v>738.7</c:v>
                </c:pt>
                <c:pt idx="49">
                  <c:v>792.5</c:v>
                </c:pt>
                <c:pt idx="50">
                  <c:v>750.9</c:v>
                </c:pt>
                <c:pt idx="51">
                  <c:v>733.6</c:v>
                </c:pt>
                <c:pt idx="52">
                  <c:v>744.2</c:v>
                </c:pt>
                <c:pt idx="53">
                  <c:v>740.6</c:v>
                </c:pt>
                <c:pt idx="54">
                  <c:v>762.2</c:v>
                </c:pt>
                <c:pt idx="55">
                  <c:v>755.1</c:v>
                </c:pt>
                <c:pt idx="56">
                  <c:v>767.6</c:v>
                </c:pt>
                <c:pt idx="57">
                  <c:v>756.4</c:v>
                </c:pt>
                <c:pt idx="58">
                  <c:v>746.2</c:v>
                </c:pt>
                <c:pt idx="59">
                  <c:v>730.9</c:v>
                </c:pt>
                <c:pt idx="60">
                  <c:v>760.3</c:v>
                </c:pt>
                <c:pt idx="61">
                  <c:v>738.9</c:v>
                </c:pt>
                <c:pt idx="62">
                  <c:v>781</c:v>
                </c:pt>
                <c:pt idx="63">
                  <c:v>761.6</c:v>
                </c:pt>
                <c:pt idx="64">
                  <c:v>741.8</c:v>
                </c:pt>
                <c:pt idx="65">
                  <c:v>738.1</c:v>
                </c:pt>
                <c:pt idx="66">
                  <c:v>736.7</c:v>
                </c:pt>
                <c:pt idx="67">
                  <c:v>759.2</c:v>
                </c:pt>
                <c:pt idx="68">
                  <c:v>736.8</c:v>
                </c:pt>
                <c:pt idx="69">
                  <c:v>710.2</c:v>
                </c:pt>
                <c:pt idx="70">
                  <c:v>743.8</c:v>
                </c:pt>
                <c:pt idx="71">
                  <c:v>772.4</c:v>
                </c:pt>
                <c:pt idx="72">
                  <c:v>697.1</c:v>
                </c:pt>
                <c:pt idx="73">
                  <c:v>763.7</c:v>
                </c:pt>
                <c:pt idx="74">
                  <c:v>717.4</c:v>
                </c:pt>
                <c:pt idx="75">
                  <c:v>735.2</c:v>
                </c:pt>
                <c:pt idx="76">
                  <c:v>727.8</c:v>
                </c:pt>
                <c:pt idx="77">
                  <c:v>772.6</c:v>
                </c:pt>
                <c:pt idx="78">
                  <c:v>711.3</c:v>
                </c:pt>
                <c:pt idx="79">
                  <c:v>725.2</c:v>
                </c:pt>
                <c:pt idx="80">
                  <c:v>726.5</c:v>
                </c:pt>
                <c:pt idx="81">
                  <c:v>686.9</c:v>
                </c:pt>
                <c:pt idx="82">
                  <c:v>733.3</c:v>
                </c:pt>
                <c:pt idx="83">
                  <c:v>704.6</c:v>
                </c:pt>
                <c:pt idx="84">
                  <c:v>724.6</c:v>
                </c:pt>
                <c:pt idx="85">
                  <c:v>735.6</c:v>
                </c:pt>
                <c:pt idx="86">
                  <c:v>702.6</c:v>
                </c:pt>
                <c:pt idx="87">
                  <c:v>703.6</c:v>
                </c:pt>
                <c:pt idx="88">
                  <c:v>706.8</c:v>
                </c:pt>
                <c:pt idx="89">
                  <c:v>767.3</c:v>
                </c:pt>
                <c:pt idx="90">
                  <c:v>677.5</c:v>
                </c:pt>
                <c:pt idx="91">
                  <c:v>732</c:v>
                </c:pt>
                <c:pt idx="92">
                  <c:v>705.6</c:v>
                </c:pt>
                <c:pt idx="93">
                  <c:v>714.2</c:v>
                </c:pt>
                <c:pt idx="94">
                  <c:v>748.3</c:v>
                </c:pt>
                <c:pt idx="95">
                  <c:v>736.3</c:v>
                </c:pt>
                <c:pt idx="96">
                  <c:v>725.1</c:v>
                </c:pt>
                <c:pt idx="97">
                  <c:v>695.9</c:v>
                </c:pt>
                <c:pt idx="98">
                  <c:v>696.7</c:v>
                </c:pt>
                <c:pt idx="99">
                  <c:v>707.2</c:v>
                </c:pt>
                <c:pt idx="100">
                  <c:v>690.6</c:v>
                </c:pt>
                <c:pt idx="101">
                  <c:v>766.8</c:v>
                </c:pt>
                <c:pt idx="102">
                  <c:v>732.9</c:v>
                </c:pt>
                <c:pt idx="103">
                  <c:v>721</c:v>
                </c:pt>
                <c:pt idx="104">
                  <c:v>758.8</c:v>
                </c:pt>
                <c:pt idx="105">
                  <c:v>712.3</c:v>
                </c:pt>
                <c:pt idx="106">
                  <c:v>746</c:v>
                </c:pt>
                <c:pt idx="107">
                  <c:v>700.9</c:v>
                </c:pt>
                <c:pt idx="108">
                  <c:v>727.3</c:v>
                </c:pt>
                <c:pt idx="109">
                  <c:v>726.2</c:v>
                </c:pt>
                <c:pt idx="110">
                  <c:v>669.5</c:v>
                </c:pt>
                <c:pt idx="111">
                  <c:v>648.29999999999995</c:v>
                </c:pt>
                <c:pt idx="112">
                  <c:v>709</c:v>
                </c:pt>
                <c:pt idx="113">
                  <c:v>663.1</c:v>
                </c:pt>
                <c:pt idx="114">
                  <c:v>665.4</c:v>
                </c:pt>
                <c:pt idx="115">
                  <c:v>724.1</c:v>
                </c:pt>
                <c:pt idx="116">
                  <c:v>789.4</c:v>
                </c:pt>
                <c:pt idx="117">
                  <c:v>709.5</c:v>
                </c:pt>
                <c:pt idx="118">
                  <c:v>808.7</c:v>
                </c:pt>
                <c:pt idx="119">
                  <c:v>774.8</c:v>
                </c:pt>
                <c:pt idx="120">
                  <c:v>698.9</c:v>
                </c:pt>
                <c:pt idx="121">
                  <c:v>751.3</c:v>
                </c:pt>
                <c:pt idx="122">
                  <c:v>697</c:v>
                </c:pt>
                <c:pt idx="123">
                  <c:v>740.6</c:v>
                </c:pt>
                <c:pt idx="124">
                  <c:v>724.6</c:v>
                </c:pt>
                <c:pt idx="125">
                  <c:v>752.2</c:v>
                </c:pt>
                <c:pt idx="126">
                  <c:v>752.3</c:v>
                </c:pt>
                <c:pt idx="127">
                  <c:v>730</c:v>
                </c:pt>
                <c:pt idx="128">
                  <c:v>758</c:v>
                </c:pt>
                <c:pt idx="129">
                  <c:v>689.5</c:v>
                </c:pt>
                <c:pt idx="130">
                  <c:v>765.4</c:v>
                </c:pt>
                <c:pt idx="131">
                  <c:v>803.2</c:v>
                </c:pt>
                <c:pt idx="132">
                  <c:v>752.3</c:v>
                </c:pt>
                <c:pt idx="133">
                  <c:v>721</c:v>
                </c:pt>
                <c:pt idx="134">
                  <c:v>728.3</c:v>
                </c:pt>
                <c:pt idx="135">
                  <c:v>741.7</c:v>
                </c:pt>
                <c:pt idx="136">
                  <c:v>719.4</c:v>
                </c:pt>
                <c:pt idx="137">
                  <c:v>704.1</c:v>
                </c:pt>
                <c:pt idx="138">
                  <c:v>718.8</c:v>
                </c:pt>
                <c:pt idx="139">
                  <c:v>711.2</c:v>
                </c:pt>
                <c:pt idx="140">
                  <c:v>707.2</c:v>
                </c:pt>
                <c:pt idx="141">
                  <c:v>691.4</c:v>
                </c:pt>
                <c:pt idx="142">
                  <c:v>733.2</c:v>
                </c:pt>
                <c:pt idx="143">
                  <c:v>699.3</c:v>
                </c:pt>
                <c:pt idx="144">
                  <c:v>709.2</c:v>
                </c:pt>
                <c:pt idx="145">
                  <c:v>679.5</c:v>
                </c:pt>
                <c:pt idx="146">
                  <c:v>666.9</c:v>
                </c:pt>
                <c:pt idx="147">
                  <c:v>684.5</c:v>
                </c:pt>
                <c:pt idx="148">
                  <c:v>672.3</c:v>
                </c:pt>
                <c:pt idx="149">
                  <c:v>716.4</c:v>
                </c:pt>
                <c:pt idx="150">
                  <c:v>673.2</c:v>
                </c:pt>
                <c:pt idx="151">
                  <c:v>719.2</c:v>
                </c:pt>
                <c:pt idx="152">
                  <c:v>689.7</c:v>
                </c:pt>
                <c:pt idx="153">
                  <c:v>668.6</c:v>
                </c:pt>
                <c:pt idx="154">
                  <c:v>741.3</c:v>
                </c:pt>
                <c:pt idx="155">
                  <c:v>684.7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162.30000000000001</c:v>
                </c:pt>
                <c:pt idx="1">
                  <c:v>162.5</c:v>
                </c:pt>
                <c:pt idx="2">
                  <c:v>162.6</c:v>
                </c:pt>
                <c:pt idx="3">
                  <c:v>162.6</c:v>
                </c:pt>
                <c:pt idx="4">
                  <c:v>162.6</c:v>
                </c:pt>
                <c:pt idx="5">
                  <c:v>162.6</c:v>
                </c:pt>
                <c:pt idx="6">
                  <c:v>162.6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156.4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152.30000000000001</c:v>
                </c:pt>
                <c:pt idx="18">
                  <c:v>151.30000000000001</c:v>
                </c:pt>
                <c:pt idx="19">
                  <c:v>150.4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147.30000000000001</c:v>
                </c:pt>
                <c:pt idx="23">
                  <c:v>146.6</c:v>
                </c:pt>
                <c:pt idx="24">
                  <c:v>145.30000000000001</c:v>
                </c:pt>
                <c:pt idx="25">
                  <c:v>144.19999999999999</c:v>
                </c:pt>
                <c:pt idx="26">
                  <c:v>143.1</c:v>
                </c:pt>
                <c:pt idx="27">
                  <c:v>142.1</c:v>
                </c:pt>
                <c:pt idx="28">
                  <c:v>141</c:v>
                </c:pt>
                <c:pt idx="29">
                  <c:v>140.1</c:v>
                </c:pt>
                <c:pt idx="30">
                  <c:v>138.6</c:v>
                </c:pt>
                <c:pt idx="31">
                  <c:v>137.30000000000001</c:v>
                </c:pt>
                <c:pt idx="32">
                  <c:v>136.19999999999999</c:v>
                </c:pt>
                <c:pt idx="33">
                  <c:v>135</c:v>
                </c:pt>
                <c:pt idx="34">
                  <c:v>133.69999999999999</c:v>
                </c:pt>
                <c:pt idx="35">
                  <c:v>133</c:v>
                </c:pt>
                <c:pt idx="36">
                  <c:v>131.69999999999999</c:v>
                </c:pt>
                <c:pt idx="37">
                  <c:v>130.6</c:v>
                </c:pt>
                <c:pt idx="38">
                  <c:v>129.30000000000001</c:v>
                </c:pt>
                <c:pt idx="39">
                  <c:v>128</c:v>
                </c:pt>
                <c:pt idx="40">
                  <c:v>127.1</c:v>
                </c:pt>
                <c:pt idx="41">
                  <c:v>126.2</c:v>
                </c:pt>
                <c:pt idx="42">
                  <c:v>124.8</c:v>
                </c:pt>
                <c:pt idx="43">
                  <c:v>123.5</c:v>
                </c:pt>
                <c:pt idx="44">
                  <c:v>122.2</c:v>
                </c:pt>
                <c:pt idx="45">
                  <c:v>120.9</c:v>
                </c:pt>
                <c:pt idx="46">
                  <c:v>120</c:v>
                </c:pt>
                <c:pt idx="47">
                  <c:v>118.9</c:v>
                </c:pt>
                <c:pt idx="48">
                  <c:v>117.7</c:v>
                </c:pt>
                <c:pt idx="49">
                  <c:v>116.6</c:v>
                </c:pt>
                <c:pt idx="50">
                  <c:v>115.5</c:v>
                </c:pt>
                <c:pt idx="51">
                  <c:v>114.6</c:v>
                </c:pt>
                <c:pt idx="52">
                  <c:v>113.6</c:v>
                </c:pt>
                <c:pt idx="53">
                  <c:v>112.4</c:v>
                </c:pt>
                <c:pt idx="54">
                  <c:v>111.3</c:v>
                </c:pt>
                <c:pt idx="55">
                  <c:v>110</c:v>
                </c:pt>
                <c:pt idx="56">
                  <c:v>108.9</c:v>
                </c:pt>
                <c:pt idx="57">
                  <c:v>107.6</c:v>
                </c:pt>
                <c:pt idx="58">
                  <c:v>106.7</c:v>
                </c:pt>
                <c:pt idx="59">
                  <c:v>105.3</c:v>
                </c:pt>
                <c:pt idx="60">
                  <c:v>104.2</c:v>
                </c:pt>
                <c:pt idx="61">
                  <c:v>102.9</c:v>
                </c:pt>
                <c:pt idx="62">
                  <c:v>101.6</c:v>
                </c:pt>
                <c:pt idx="63">
                  <c:v>100.7</c:v>
                </c:pt>
                <c:pt idx="64">
                  <c:v>99.6</c:v>
                </c:pt>
                <c:pt idx="65">
                  <c:v>98.3</c:v>
                </c:pt>
                <c:pt idx="66">
                  <c:v>97.3</c:v>
                </c:pt>
                <c:pt idx="67">
                  <c:v>96</c:v>
                </c:pt>
                <c:pt idx="68">
                  <c:v>94.9</c:v>
                </c:pt>
                <c:pt idx="69">
                  <c:v>93.6</c:v>
                </c:pt>
                <c:pt idx="70">
                  <c:v>92.7</c:v>
                </c:pt>
                <c:pt idx="71">
                  <c:v>91.4</c:v>
                </c:pt>
                <c:pt idx="72">
                  <c:v>90.2</c:v>
                </c:pt>
                <c:pt idx="73">
                  <c:v>88.9</c:v>
                </c:pt>
                <c:pt idx="74">
                  <c:v>87.6</c:v>
                </c:pt>
                <c:pt idx="75">
                  <c:v>86.7</c:v>
                </c:pt>
                <c:pt idx="76">
                  <c:v>85.4</c:v>
                </c:pt>
                <c:pt idx="77">
                  <c:v>84.3</c:v>
                </c:pt>
                <c:pt idx="78">
                  <c:v>83.2</c:v>
                </c:pt>
                <c:pt idx="79">
                  <c:v>82.1</c:v>
                </c:pt>
                <c:pt idx="80">
                  <c:v>81</c:v>
                </c:pt>
                <c:pt idx="81">
                  <c:v>80</c:v>
                </c:pt>
                <c:pt idx="82">
                  <c:v>79</c:v>
                </c:pt>
                <c:pt idx="83">
                  <c:v>77.8</c:v>
                </c:pt>
                <c:pt idx="84">
                  <c:v>76.7</c:v>
                </c:pt>
                <c:pt idx="85">
                  <c:v>75.400000000000006</c:v>
                </c:pt>
                <c:pt idx="86">
                  <c:v>74.099999999999994</c:v>
                </c:pt>
                <c:pt idx="87">
                  <c:v>72.8</c:v>
                </c:pt>
                <c:pt idx="88">
                  <c:v>71.599999999999994</c:v>
                </c:pt>
                <c:pt idx="89">
                  <c:v>70.3</c:v>
                </c:pt>
                <c:pt idx="90">
                  <c:v>69.2</c:v>
                </c:pt>
                <c:pt idx="91">
                  <c:v>67.900000000000006</c:v>
                </c:pt>
                <c:pt idx="92">
                  <c:v>66.8</c:v>
                </c:pt>
                <c:pt idx="93">
                  <c:v>65.599999999999994</c:v>
                </c:pt>
                <c:pt idx="94">
                  <c:v>64.7</c:v>
                </c:pt>
                <c:pt idx="95">
                  <c:v>63.2</c:v>
                </c:pt>
                <c:pt idx="96">
                  <c:v>62.3</c:v>
                </c:pt>
                <c:pt idx="97">
                  <c:v>60.8</c:v>
                </c:pt>
                <c:pt idx="98">
                  <c:v>59.9</c:v>
                </c:pt>
                <c:pt idx="99">
                  <c:v>58.6</c:v>
                </c:pt>
                <c:pt idx="100">
                  <c:v>57.6</c:v>
                </c:pt>
                <c:pt idx="101">
                  <c:v>56.3</c:v>
                </c:pt>
                <c:pt idx="102">
                  <c:v>55.2</c:v>
                </c:pt>
                <c:pt idx="103">
                  <c:v>53.9</c:v>
                </c:pt>
                <c:pt idx="104">
                  <c:v>53</c:v>
                </c:pt>
                <c:pt idx="105">
                  <c:v>51.7</c:v>
                </c:pt>
                <c:pt idx="106">
                  <c:v>51</c:v>
                </c:pt>
                <c:pt idx="107">
                  <c:v>49.7</c:v>
                </c:pt>
                <c:pt idx="108">
                  <c:v>48.6</c:v>
                </c:pt>
                <c:pt idx="109">
                  <c:v>47.9</c:v>
                </c:pt>
                <c:pt idx="110">
                  <c:v>46.4</c:v>
                </c:pt>
                <c:pt idx="111">
                  <c:v>45.3</c:v>
                </c:pt>
                <c:pt idx="112">
                  <c:v>44.4</c:v>
                </c:pt>
                <c:pt idx="113">
                  <c:v>43</c:v>
                </c:pt>
                <c:pt idx="114">
                  <c:v>42.1</c:v>
                </c:pt>
                <c:pt idx="115">
                  <c:v>40.6</c:v>
                </c:pt>
                <c:pt idx="116">
                  <c:v>39.5</c:v>
                </c:pt>
                <c:pt idx="117">
                  <c:v>38.4</c:v>
                </c:pt>
                <c:pt idx="118">
                  <c:v>37.200000000000003</c:v>
                </c:pt>
                <c:pt idx="119">
                  <c:v>36.200000000000003</c:v>
                </c:pt>
                <c:pt idx="120">
                  <c:v>35.200000000000003</c:v>
                </c:pt>
                <c:pt idx="121">
                  <c:v>34.1</c:v>
                </c:pt>
                <c:pt idx="122">
                  <c:v>33</c:v>
                </c:pt>
                <c:pt idx="123">
                  <c:v>31.9</c:v>
                </c:pt>
                <c:pt idx="124">
                  <c:v>30.8</c:v>
                </c:pt>
                <c:pt idx="125">
                  <c:v>29.7</c:v>
                </c:pt>
                <c:pt idx="126">
                  <c:v>28.4</c:v>
                </c:pt>
                <c:pt idx="127">
                  <c:v>27.3</c:v>
                </c:pt>
                <c:pt idx="128">
                  <c:v>26.4</c:v>
                </c:pt>
                <c:pt idx="129">
                  <c:v>24.8</c:v>
                </c:pt>
                <c:pt idx="130">
                  <c:v>24</c:v>
                </c:pt>
                <c:pt idx="131">
                  <c:v>22.9</c:v>
                </c:pt>
                <c:pt idx="132">
                  <c:v>21.5</c:v>
                </c:pt>
                <c:pt idx="133">
                  <c:v>20.9</c:v>
                </c:pt>
                <c:pt idx="134">
                  <c:v>19.7</c:v>
                </c:pt>
                <c:pt idx="135">
                  <c:v>18.600000000000001</c:v>
                </c:pt>
                <c:pt idx="136">
                  <c:v>17.7</c:v>
                </c:pt>
                <c:pt idx="137">
                  <c:v>16.8</c:v>
                </c:pt>
                <c:pt idx="138">
                  <c:v>15.5</c:v>
                </c:pt>
                <c:pt idx="139">
                  <c:v>14.6</c:v>
                </c:pt>
                <c:pt idx="140">
                  <c:v>13.5</c:v>
                </c:pt>
                <c:pt idx="141">
                  <c:v>12</c:v>
                </c:pt>
                <c:pt idx="142">
                  <c:v>11.1</c:v>
                </c:pt>
                <c:pt idx="143">
                  <c:v>9.8000000000000007</c:v>
                </c:pt>
                <c:pt idx="144">
                  <c:v>8.6999999999999993</c:v>
                </c:pt>
                <c:pt idx="145">
                  <c:v>7.6</c:v>
                </c:pt>
                <c:pt idx="146">
                  <c:v>6.6</c:v>
                </c:pt>
                <c:pt idx="147">
                  <c:v>5.5</c:v>
                </c:pt>
                <c:pt idx="148">
                  <c:v>4.5999999999999996</c:v>
                </c:pt>
                <c:pt idx="149">
                  <c:v>3.3</c:v>
                </c:pt>
                <c:pt idx="150">
                  <c:v>2.5</c:v>
                </c:pt>
                <c:pt idx="151">
                  <c:v>1.6</c:v>
                </c:pt>
                <c:pt idx="152">
                  <c:v>0.7</c:v>
                </c:pt>
                <c:pt idx="153">
                  <c:v>0.5</c:v>
                </c:pt>
                <c:pt idx="154">
                  <c:v>0.4</c:v>
                </c:pt>
                <c:pt idx="155">
                  <c:v>0.4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00-3D45-A447-E45E9F517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986432"/>
        <c:axId val="1"/>
      </c:scatterChart>
      <c:valAx>
        <c:axId val="185298643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29864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890</c:v>
                </c:pt>
                <c:pt idx="1">
                  <c:v>1057</c:v>
                </c:pt>
                <c:pt idx="2">
                  <c:v>840</c:v>
                </c:pt>
                <c:pt idx="3">
                  <c:v>1144</c:v>
                </c:pt>
                <c:pt idx="4">
                  <c:v>1943</c:v>
                </c:pt>
                <c:pt idx="5">
                  <c:v>831</c:v>
                </c:pt>
                <c:pt idx="6">
                  <c:v>764</c:v>
                </c:pt>
                <c:pt idx="7">
                  <c:v>695</c:v>
                </c:pt>
                <c:pt idx="8">
                  <c:v>726</c:v>
                </c:pt>
                <c:pt idx="9">
                  <c:v>398</c:v>
                </c:pt>
                <c:pt idx="10">
                  <c:v>802</c:v>
                </c:pt>
                <c:pt idx="11">
                  <c:v>612</c:v>
                </c:pt>
                <c:pt idx="12">
                  <c:v>567</c:v>
                </c:pt>
                <c:pt idx="13">
                  <c:v>504</c:v>
                </c:pt>
                <c:pt idx="14">
                  <c:v>569</c:v>
                </c:pt>
                <c:pt idx="15">
                  <c:v>518</c:v>
                </c:pt>
                <c:pt idx="16">
                  <c:v>392</c:v>
                </c:pt>
                <c:pt idx="17">
                  <c:v>453</c:v>
                </c:pt>
                <c:pt idx="18">
                  <c:v>541</c:v>
                </c:pt>
                <c:pt idx="19">
                  <c:v>513</c:v>
                </c:pt>
                <c:pt idx="20">
                  <c:v>708</c:v>
                </c:pt>
                <c:pt idx="21">
                  <c:v>418</c:v>
                </c:pt>
                <c:pt idx="22">
                  <c:v>-999</c:v>
                </c:pt>
                <c:pt idx="23">
                  <c:v>630</c:v>
                </c:pt>
                <c:pt idx="24">
                  <c:v>553</c:v>
                </c:pt>
                <c:pt idx="25">
                  <c:v>705</c:v>
                </c:pt>
                <c:pt idx="26">
                  <c:v>675</c:v>
                </c:pt>
                <c:pt idx="27">
                  <c:v>544</c:v>
                </c:pt>
                <c:pt idx="28">
                  <c:v>426</c:v>
                </c:pt>
                <c:pt idx="29">
                  <c:v>720</c:v>
                </c:pt>
                <c:pt idx="30">
                  <c:v>412</c:v>
                </c:pt>
                <c:pt idx="31">
                  <c:v>572</c:v>
                </c:pt>
                <c:pt idx="32">
                  <c:v>693</c:v>
                </c:pt>
                <c:pt idx="33">
                  <c:v>405</c:v>
                </c:pt>
                <c:pt idx="34">
                  <c:v>589</c:v>
                </c:pt>
                <c:pt idx="35">
                  <c:v>516</c:v>
                </c:pt>
                <c:pt idx="36">
                  <c:v>561</c:v>
                </c:pt>
                <c:pt idx="37">
                  <c:v>386</c:v>
                </c:pt>
                <c:pt idx="38">
                  <c:v>261</c:v>
                </c:pt>
                <c:pt idx="39">
                  <c:v>466</c:v>
                </c:pt>
                <c:pt idx="40">
                  <c:v>621</c:v>
                </c:pt>
                <c:pt idx="41">
                  <c:v>724</c:v>
                </c:pt>
                <c:pt idx="42">
                  <c:v>537</c:v>
                </c:pt>
                <c:pt idx="43">
                  <c:v>503</c:v>
                </c:pt>
                <c:pt idx="44">
                  <c:v>548</c:v>
                </c:pt>
                <c:pt idx="45">
                  <c:v>362</c:v>
                </c:pt>
                <c:pt idx="46">
                  <c:v>763</c:v>
                </c:pt>
                <c:pt idx="47">
                  <c:v>410</c:v>
                </c:pt>
                <c:pt idx="48">
                  <c:v>506</c:v>
                </c:pt>
                <c:pt idx="49">
                  <c:v>494</c:v>
                </c:pt>
                <c:pt idx="50">
                  <c:v>422</c:v>
                </c:pt>
                <c:pt idx="51">
                  <c:v>621</c:v>
                </c:pt>
                <c:pt idx="52">
                  <c:v>539</c:v>
                </c:pt>
                <c:pt idx="53">
                  <c:v>495</c:v>
                </c:pt>
                <c:pt idx="54">
                  <c:v>394</c:v>
                </c:pt>
                <c:pt idx="55">
                  <c:v>520</c:v>
                </c:pt>
                <c:pt idx="56">
                  <c:v>572</c:v>
                </c:pt>
                <c:pt idx="57">
                  <c:v>272</c:v>
                </c:pt>
                <c:pt idx="58">
                  <c:v>446</c:v>
                </c:pt>
                <c:pt idx="59">
                  <c:v>581</c:v>
                </c:pt>
                <c:pt idx="60">
                  <c:v>539</c:v>
                </c:pt>
                <c:pt idx="61">
                  <c:v>452</c:v>
                </c:pt>
                <c:pt idx="62">
                  <c:v>614</c:v>
                </c:pt>
                <c:pt idx="63">
                  <c:v>601</c:v>
                </c:pt>
                <c:pt idx="64">
                  <c:v>447</c:v>
                </c:pt>
                <c:pt idx="65">
                  <c:v>454</c:v>
                </c:pt>
                <c:pt idx="66">
                  <c:v>641</c:v>
                </c:pt>
                <c:pt idx="67">
                  <c:v>429</c:v>
                </c:pt>
                <c:pt idx="68">
                  <c:v>396</c:v>
                </c:pt>
                <c:pt idx="69">
                  <c:v>669</c:v>
                </c:pt>
                <c:pt idx="70">
                  <c:v>388</c:v>
                </c:pt>
                <c:pt idx="71">
                  <c:v>833</c:v>
                </c:pt>
                <c:pt idx="72">
                  <c:v>513</c:v>
                </c:pt>
                <c:pt idx="73">
                  <c:v>356</c:v>
                </c:pt>
                <c:pt idx="74">
                  <c:v>679</c:v>
                </c:pt>
                <c:pt idx="75">
                  <c:v>321</c:v>
                </c:pt>
                <c:pt idx="76">
                  <c:v>458</c:v>
                </c:pt>
                <c:pt idx="77">
                  <c:v>399</c:v>
                </c:pt>
                <c:pt idx="78">
                  <c:v>521</c:v>
                </c:pt>
                <c:pt idx="79">
                  <c:v>552</c:v>
                </c:pt>
                <c:pt idx="80">
                  <c:v>315</c:v>
                </c:pt>
                <c:pt idx="81">
                  <c:v>515</c:v>
                </c:pt>
                <c:pt idx="82">
                  <c:v>468</c:v>
                </c:pt>
                <c:pt idx="83">
                  <c:v>489</c:v>
                </c:pt>
                <c:pt idx="84">
                  <c:v>649</c:v>
                </c:pt>
                <c:pt idx="85">
                  <c:v>568</c:v>
                </c:pt>
                <c:pt idx="86">
                  <c:v>547</c:v>
                </c:pt>
                <c:pt idx="87">
                  <c:v>867</c:v>
                </c:pt>
                <c:pt idx="88">
                  <c:v>389</c:v>
                </c:pt>
                <c:pt idx="89">
                  <c:v>537</c:v>
                </c:pt>
                <c:pt idx="90">
                  <c:v>681</c:v>
                </c:pt>
                <c:pt idx="91">
                  <c:v>765</c:v>
                </c:pt>
                <c:pt idx="92">
                  <c:v>516</c:v>
                </c:pt>
                <c:pt idx="93">
                  <c:v>262</c:v>
                </c:pt>
                <c:pt idx="94">
                  <c:v>752</c:v>
                </c:pt>
                <c:pt idx="95">
                  <c:v>432</c:v>
                </c:pt>
                <c:pt idx="96">
                  <c:v>692</c:v>
                </c:pt>
                <c:pt idx="97">
                  <c:v>587</c:v>
                </c:pt>
                <c:pt idx="98">
                  <c:v>786</c:v>
                </c:pt>
                <c:pt idx="99">
                  <c:v>542</c:v>
                </c:pt>
                <c:pt idx="100">
                  <c:v>1073</c:v>
                </c:pt>
                <c:pt idx="101">
                  <c:v>782</c:v>
                </c:pt>
                <c:pt idx="102">
                  <c:v>487</c:v>
                </c:pt>
                <c:pt idx="103">
                  <c:v>420</c:v>
                </c:pt>
                <c:pt idx="104">
                  <c:v>811</c:v>
                </c:pt>
                <c:pt idx="105">
                  <c:v>476</c:v>
                </c:pt>
                <c:pt idx="106">
                  <c:v>479</c:v>
                </c:pt>
                <c:pt idx="107">
                  <c:v>711</c:v>
                </c:pt>
                <c:pt idx="108">
                  <c:v>537</c:v>
                </c:pt>
                <c:pt idx="109">
                  <c:v>655</c:v>
                </c:pt>
                <c:pt idx="110">
                  <c:v>765</c:v>
                </c:pt>
                <c:pt idx="111">
                  <c:v>1153</c:v>
                </c:pt>
                <c:pt idx="112">
                  <c:v>565</c:v>
                </c:pt>
                <c:pt idx="113">
                  <c:v>1200</c:v>
                </c:pt>
                <c:pt idx="114">
                  <c:v>984</c:v>
                </c:pt>
                <c:pt idx="115">
                  <c:v>874</c:v>
                </c:pt>
                <c:pt idx="116">
                  <c:v>910</c:v>
                </c:pt>
                <c:pt idx="117">
                  <c:v>369</c:v>
                </c:pt>
                <c:pt idx="118">
                  <c:v>931</c:v>
                </c:pt>
                <c:pt idx="119">
                  <c:v>767</c:v>
                </c:pt>
                <c:pt idx="120">
                  <c:v>511</c:v>
                </c:pt>
                <c:pt idx="121">
                  <c:v>626</c:v>
                </c:pt>
                <c:pt idx="122">
                  <c:v>1017</c:v>
                </c:pt>
                <c:pt idx="123">
                  <c:v>546</c:v>
                </c:pt>
                <c:pt idx="124">
                  <c:v>788</c:v>
                </c:pt>
                <c:pt idx="125">
                  <c:v>423</c:v>
                </c:pt>
                <c:pt idx="126">
                  <c:v>704</c:v>
                </c:pt>
                <c:pt idx="127">
                  <c:v>443</c:v>
                </c:pt>
                <c:pt idx="128">
                  <c:v>600</c:v>
                </c:pt>
                <c:pt idx="129">
                  <c:v>429</c:v>
                </c:pt>
                <c:pt idx="130">
                  <c:v>846</c:v>
                </c:pt>
                <c:pt idx="131">
                  <c:v>680</c:v>
                </c:pt>
                <c:pt idx="132">
                  <c:v>491</c:v>
                </c:pt>
                <c:pt idx="133">
                  <c:v>531</c:v>
                </c:pt>
                <c:pt idx="134">
                  <c:v>526</c:v>
                </c:pt>
                <c:pt idx="135">
                  <c:v>473</c:v>
                </c:pt>
                <c:pt idx="136">
                  <c:v>385</c:v>
                </c:pt>
                <c:pt idx="137">
                  <c:v>380</c:v>
                </c:pt>
                <c:pt idx="138">
                  <c:v>336</c:v>
                </c:pt>
                <c:pt idx="139">
                  <c:v>416</c:v>
                </c:pt>
                <c:pt idx="140">
                  <c:v>402</c:v>
                </c:pt>
                <c:pt idx="141">
                  <c:v>647</c:v>
                </c:pt>
                <c:pt idx="142">
                  <c:v>380</c:v>
                </c:pt>
                <c:pt idx="143">
                  <c:v>344</c:v>
                </c:pt>
                <c:pt idx="144">
                  <c:v>582</c:v>
                </c:pt>
                <c:pt idx="145">
                  <c:v>414</c:v>
                </c:pt>
                <c:pt idx="146">
                  <c:v>290</c:v>
                </c:pt>
                <c:pt idx="147">
                  <c:v>307</c:v>
                </c:pt>
                <c:pt idx="148">
                  <c:v>359</c:v>
                </c:pt>
                <c:pt idx="149">
                  <c:v>412</c:v>
                </c:pt>
                <c:pt idx="150">
                  <c:v>466</c:v>
                </c:pt>
                <c:pt idx="151">
                  <c:v>397</c:v>
                </c:pt>
                <c:pt idx="152">
                  <c:v>679</c:v>
                </c:pt>
                <c:pt idx="153">
                  <c:v>576</c:v>
                </c:pt>
                <c:pt idx="154">
                  <c:v>570</c:v>
                </c:pt>
                <c:pt idx="155">
                  <c:v>367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162.30000000000001</c:v>
                </c:pt>
                <c:pt idx="1">
                  <c:v>162.5</c:v>
                </c:pt>
                <c:pt idx="2">
                  <c:v>162.6</c:v>
                </c:pt>
                <c:pt idx="3">
                  <c:v>162.6</c:v>
                </c:pt>
                <c:pt idx="4">
                  <c:v>162.6</c:v>
                </c:pt>
                <c:pt idx="5">
                  <c:v>162.6</c:v>
                </c:pt>
                <c:pt idx="6">
                  <c:v>162.6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156.4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152.30000000000001</c:v>
                </c:pt>
                <c:pt idx="18">
                  <c:v>151.30000000000001</c:v>
                </c:pt>
                <c:pt idx="19">
                  <c:v>150.4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147.30000000000001</c:v>
                </c:pt>
                <c:pt idx="23">
                  <c:v>146.6</c:v>
                </c:pt>
                <c:pt idx="24">
                  <c:v>145.30000000000001</c:v>
                </c:pt>
                <c:pt idx="25">
                  <c:v>144.19999999999999</c:v>
                </c:pt>
                <c:pt idx="26">
                  <c:v>143.1</c:v>
                </c:pt>
                <c:pt idx="27">
                  <c:v>142.1</c:v>
                </c:pt>
                <c:pt idx="28">
                  <c:v>141</c:v>
                </c:pt>
                <c:pt idx="29">
                  <c:v>140.1</c:v>
                </c:pt>
                <c:pt idx="30">
                  <c:v>138.6</c:v>
                </c:pt>
                <c:pt idx="31">
                  <c:v>137.30000000000001</c:v>
                </c:pt>
                <c:pt idx="32">
                  <c:v>136.19999999999999</c:v>
                </c:pt>
                <c:pt idx="33">
                  <c:v>135</c:v>
                </c:pt>
                <c:pt idx="34">
                  <c:v>133.69999999999999</c:v>
                </c:pt>
                <c:pt idx="35">
                  <c:v>133</c:v>
                </c:pt>
                <c:pt idx="36">
                  <c:v>131.69999999999999</c:v>
                </c:pt>
                <c:pt idx="37">
                  <c:v>130.6</c:v>
                </c:pt>
                <c:pt idx="38">
                  <c:v>129.30000000000001</c:v>
                </c:pt>
                <c:pt idx="39">
                  <c:v>128</c:v>
                </c:pt>
                <c:pt idx="40">
                  <c:v>127.1</c:v>
                </c:pt>
                <c:pt idx="41">
                  <c:v>126.2</c:v>
                </c:pt>
                <c:pt idx="42">
                  <c:v>124.8</c:v>
                </c:pt>
                <c:pt idx="43">
                  <c:v>123.5</c:v>
                </c:pt>
                <c:pt idx="44">
                  <c:v>122.2</c:v>
                </c:pt>
                <c:pt idx="45">
                  <c:v>120.9</c:v>
                </c:pt>
                <c:pt idx="46">
                  <c:v>120</c:v>
                </c:pt>
                <c:pt idx="47">
                  <c:v>118.9</c:v>
                </c:pt>
                <c:pt idx="48">
                  <c:v>117.7</c:v>
                </c:pt>
                <c:pt idx="49">
                  <c:v>116.6</c:v>
                </c:pt>
                <c:pt idx="50">
                  <c:v>115.5</c:v>
                </c:pt>
                <c:pt idx="51">
                  <c:v>114.6</c:v>
                </c:pt>
                <c:pt idx="52">
                  <c:v>113.6</c:v>
                </c:pt>
                <c:pt idx="53">
                  <c:v>112.4</c:v>
                </c:pt>
                <c:pt idx="54">
                  <c:v>111.3</c:v>
                </c:pt>
                <c:pt idx="55">
                  <c:v>110</c:v>
                </c:pt>
                <c:pt idx="56">
                  <c:v>108.9</c:v>
                </c:pt>
                <c:pt idx="57">
                  <c:v>107.6</c:v>
                </c:pt>
                <c:pt idx="58">
                  <c:v>106.7</c:v>
                </c:pt>
                <c:pt idx="59">
                  <c:v>105.3</c:v>
                </c:pt>
                <c:pt idx="60">
                  <c:v>104.2</c:v>
                </c:pt>
                <c:pt idx="61">
                  <c:v>102.9</c:v>
                </c:pt>
                <c:pt idx="62">
                  <c:v>101.6</c:v>
                </c:pt>
                <c:pt idx="63">
                  <c:v>100.7</c:v>
                </c:pt>
                <c:pt idx="64">
                  <c:v>99.6</c:v>
                </c:pt>
                <c:pt idx="65">
                  <c:v>98.3</c:v>
                </c:pt>
                <c:pt idx="66">
                  <c:v>97.3</c:v>
                </c:pt>
                <c:pt idx="67">
                  <c:v>96</c:v>
                </c:pt>
                <c:pt idx="68">
                  <c:v>94.9</c:v>
                </c:pt>
                <c:pt idx="69">
                  <c:v>93.6</c:v>
                </c:pt>
                <c:pt idx="70">
                  <c:v>92.7</c:v>
                </c:pt>
                <c:pt idx="71">
                  <c:v>91.4</c:v>
                </c:pt>
                <c:pt idx="72">
                  <c:v>90.2</c:v>
                </c:pt>
                <c:pt idx="73">
                  <c:v>88.9</c:v>
                </c:pt>
                <c:pt idx="74">
                  <c:v>87.6</c:v>
                </c:pt>
                <c:pt idx="75">
                  <c:v>86.7</c:v>
                </c:pt>
                <c:pt idx="76">
                  <c:v>85.4</c:v>
                </c:pt>
                <c:pt idx="77">
                  <c:v>84.3</c:v>
                </c:pt>
                <c:pt idx="78">
                  <c:v>83.2</c:v>
                </c:pt>
                <c:pt idx="79">
                  <c:v>82.1</c:v>
                </c:pt>
                <c:pt idx="80">
                  <c:v>81</c:v>
                </c:pt>
                <c:pt idx="81">
                  <c:v>80</c:v>
                </c:pt>
                <c:pt idx="82">
                  <c:v>79</c:v>
                </c:pt>
                <c:pt idx="83">
                  <c:v>77.8</c:v>
                </c:pt>
                <c:pt idx="84">
                  <c:v>76.7</c:v>
                </c:pt>
                <c:pt idx="85">
                  <c:v>75.400000000000006</c:v>
                </c:pt>
                <c:pt idx="86">
                  <c:v>74.099999999999994</c:v>
                </c:pt>
                <c:pt idx="87">
                  <c:v>72.8</c:v>
                </c:pt>
                <c:pt idx="88">
                  <c:v>71.599999999999994</c:v>
                </c:pt>
                <c:pt idx="89">
                  <c:v>70.3</c:v>
                </c:pt>
                <c:pt idx="90">
                  <c:v>69.2</c:v>
                </c:pt>
                <c:pt idx="91">
                  <c:v>67.900000000000006</c:v>
                </c:pt>
                <c:pt idx="92">
                  <c:v>66.8</c:v>
                </c:pt>
                <c:pt idx="93">
                  <c:v>65.599999999999994</c:v>
                </c:pt>
                <c:pt idx="94">
                  <c:v>64.7</c:v>
                </c:pt>
                <c:pt idx="95">
                  <c:v>63.2</c:v>
                </c:pt>
                <c:pt idx="96">
                  <c:v>62.3</c:v>
                </c:pt>
                <c:pt idx="97">
                  <c:v>60.8</c:v>
                </c:pt>
                <c:pt idx="98">
                  <c:v>59.9</c:v>
                </c:pt>
                <c:pt idx="99">
                  <c:v>58.6</c:v>
                </c:pt>
                <c:pt idx="100">
                  <c:v>57.6</c:v>
                </c:pt>
                <c:pt idx="101">
                  <c:v>56.3</c:v>
                </c:pt>
                <c:pt idx="102">
                  <c:v>55.2</c:v>
                </c:pt>
                <c:pt idx="103">
                  <c:v>53.9</c:v>
                </c:pt>
                <c:pt idx="104">
                  <c:v>53</c:v>
                </c:pt>
                <c:pt idx="105">
                  <c:v>51.7</c:v>
                </c:pt>
                <c:pt idx="106">
                  <c:v>51</c:v>
                </c:pt>
                <c:pt idx="107">
                  <c:v>49.7</c:v>
                </c:pt>
                <c:pt idx="108">
                  <c:v>48.6</c:v>
                </c:pt>
                <c:pt idx="109">
                  <c:v>47.9</c:v>
                </c:pt>
                <c:pt idx="110">
                  <c:v>46.4</c:v>
                </c:pt>
                <c:pt idx="111">
                  <c:v>45.3</c:v>
                </c:pt>
                <c:pt idx="112">
                  <c:v>44.4</c:v>
                </c:pt>
                <c:pt idx="113">
                  <c:v>43</c:v>
                </c:pt>
                <c:pt idx="114">
                  <c:v>42.1</c:v>
                </c:pt>
                <c:pt idx="115">
                  <c:v>40.6</c:v>
                </c:pt>
                <c:pt idx="116">
                  <c:v>39.5</c:v>
                </c:pt>
                <c:pt idx="117">
                  <c:v>38.4</c:v>
                </c:pt>
                <c:pt idx="118">
                  <c:v>37.200000000000003</c:v>
                </c:pt>
                <c:pt idx="119">
                  <c:v>36.200000000000003</c:v>
                </c:pt>
                <c:pt idx="120">
                  <c:v>35.200000000000003</c:v>
                </c:pt>
                <c:pt idx="121">
                  <c:v>34.1</c:v>
                </c:pt>
                <c:pt idx="122">
                  <c:v>33</c:v>
                </c:pt>
                <c:pt idx="123">
                  <c:v>31.9</c:v>
                </c:pt>
                <c:pt idx="124">
                  <c:v>30.8</c:v>
                </c:pt>
                <c:pt idx="125">
                  <c:v>29.7</c:v>
                </c:pt>
                <c:pt idx="126">
                  <c:v>28.4</c:v>
                </c:pt>
                <c:pt idx="127">
                  <c:v>27.3</c:v>
                </c:pt>
                <c:pt idx="128">
                  <c:v>26.4</c:v>
                </c:pt>
                <c:pt idx="129">
                  <c:v>24.8</c:v>
                </c:pt>
                <c:pt idx="130">
                  <c:v>24</c:v>
                </c:pt>
                <c:pt idx="131">
                  <c:v>22.9</c:v>
                </c:pt>
                <c:pt idx="132">
                  <c:v>21.5</c:v>
                </c:pt>
                <c:pt idx="133">
                  <c:v>20.9</c:v>
                </c:pt>
                <c:pt idx="134">
                  <c:v>19.7</c:v>
                </c:pt>
                <c:pt idx="135">
                  <c:v>18.600000000000001</c:v>
                </c:pt>
                <c:pt idx="136">
                  <c:v>17.7</c:v>
                </c:pt>
                <c:pt idx="137">
                  <c:v>16.8</c:v>
                </c:pt>
                <c:pt idx="138">
                  <c:v>15.5</c:v>
                </c:pt>
                <c:pt idx="139">
                  <c:v>14.6</c:v>
                </c:pt>
                <c:pt idx="140">
                  <c:v>13.5</c:v>
                </c:pt>
                <c:pt idx="141">
                  <c:v>12</c:v>
                </c:pt>
                <c:pt idx="142">
                  <c:v>11.1</c:v>
                </c:pt>
                <c:pt idx="143">
                  <c:v>9.8000000000000007</c:v>
                </c:pt>
                <c:pt idx="144">
                  <c:v>8.6999999999999993</c:v>
                </c:pt>
                <c:pt idx="145">
                  <c:v>7.6</c:v>
                </c:pt>
                <c:pt idx="146">
                  <c:v>6.6</c:v>
                </c:pt>
                <c:pt idx="147">
                  <c:v>5.5</c:v>
                </c:pt>
                <c:pt idx="148">
                  <c:v>4.5999999999999996</c:v>
                </c:pt>
                <c:pt idx="149">
                  <c:v>3.3</c:v>
                </c:pt>
                <c:pt idx="150">
                  <c:v>2.5</c:v>
                </c:pt>
                <c:pt idx="151">
                  <c:v>1.6</c:v>
                </c:pt>
                <c:pt idx="152">
                  <c:v>0.7</c:v>
                </c:pt>
                <c:pt idx="153">
                  <c:v>0.5</c:v>
                </c:pt>
                <c:pt idx="154">
                  <c:v>0.4</c:v>
                </c:pt>
                <c:pt idx="155">
                  <c:v>0.4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8D-E849-8313-E6A85728405A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611</c:v>
                </c:pt>
                <c:pt idx="1">
                  <c:v>1167</c:v>
                </c:pt>
                <c:pt idx="2">
                  <c:v>694</c:v>
                </c:pt>
                <c:pt idx="3">
                  <c:v>857</c:v>
                </c:pt>
                <c:pt idx="4">
                  <c:v>2137</c:v>
                </c:pt>
                <c:pt idx="5">
                  <c:v>821</c:v>
                </c:pt>
                <c:pt idx="6">
                  <c:v>396</c:v>
                </c:pt>
                <c:pt idx="7">
                  <c:v>899</c:v>
                </c:pt>
                <c:pt idx="8">
                  <c:v>681</c:v>
                </c:pt>
                <c:pt idx="9">
                  <c:v>682</c:v>
                </c:pt>
                <c:pt idx="10">
                  <c:v>972</c:v>
                </c:pt>
                <c:pt idx="11">
                  <c:v>736</c:v>
                </c:pt>
                <c:pt idx="12">
                  <c:v>679</c:v>
                </c:pt>
                <c:pt idx="13">
                  <c:v>503</c:v>
                </c:pt>
                <c:pt idx="14">
                  <c:v>1464</c:v>
                </c:pt>
                <c:pt idx="15">
                  <c:v>749</c:v>
                </c:pt>
                <c:pt idx="16">
                  <c:v>897</c:v>
                </c:pt>
                <c:pt idx="17">
                  <c:v>638</c:v>
                </c:pt>
                <c:pt idx="18">
                  <c:v>678</c:v>
                </c:pt>
                <c:pt idx="19">
                  <c:v>550</c:v>
                </c:pt>
                <c:pt idx="20">
                  <c:v>478</c:v>
                </c:pt>
                <c:pt idx="21">
                  <c:v>552</c:v>
                </c:pt>
                <c:pt idx="22">
                  <c:v>-999</c:v>
                </c:pt>
                <c:pt idx="23">
                  <c:v>731</c:v>
                </c:pt>
                <c:pt idx="24">
                  <c:v>569</c:v>
                </c:pt>
                <c:pt idx="25">
                  <c:v>525</c:v>
                </c:pt>
                <c:pt idx="26">
                  <c:v>961</c:v>
                </c:pt>
                <c:pt idx="27">
                  <c:v>373</c:v>
                </c:pt>
                <c:pt idx="28">
                  <c:v>813</c:v>
                </c:pt>
                <c:pt idx="29">
                  <c:v>645</c:v>
                </c:pt>
                <c:pt idx="30">
                  <c:v>585</c:v>
                </c:pt>
                <c:pt idx="31">
                  <c:v>565</c:v>
                </c:pt>
                <c:pt idx="32">
                  <c:v>781</c:v>
                </c:pt>
                <c:pt idx="33">
                  <c:v>427</c:v>
                </c:pt>
                <c:pt idx="34">
                  <c:v>744</c:v>
                </c:pt>
                <c:pt idx="35">
                  <c:v>676</c:v>
                </c:pt>
                <c:pt idx="36">
                  <c:v>592</c:v>
                </c:pt>
                <c:pt idx="37">
                  <c:v>849</c:v>
                </c:pt>
                <c:pt idx="38">
                  <c:v>531</c:v>
                </c:pt>
                <c:pt idx="39">
                  <c:v>516</c:v>
                </c:pt>
                <c:pt idx="40">
                  <c:v>813</c:v>
                </c:pt>
                <c:pt idx="41">
                  <c:v>450</c:v>
                </c:pt>
                <c:pt idx="42">
                  <c:v>794</c:v>
                </c:pt>
                <c:pt idx="43">
                  <c:v>791</c:v>
                </c:pt>
                <c:pt idx="44">
                  <c:v>1102</c:v>
                </c:pt>
                <c:pt idx="45">
                  <c:v>496</c:v>
                </c:pt>
                <c:pt idx="46">
                  <c:v>626</c:v>
                </c:pt>
                <c:pt idx="47">
                  <c:v>839</c:v>
                </c:pt>
                <c:pt idx="48">
                  <c:v>751</c:v>
                </c:pt>
                <c:pt idx="49">
                  <c:v>486</c:v>
                </c:pt>
                <c:pt idx="50">
                  <c:v>935</c:v>
                </c:pt>
                <c:pt idx="51">
                  <c:v>725</c:v>
                </c:pt>
                <c:pt idx="52">
                  <c:v>753</c:v>
                </c:pt>
                <c:pt idx="53">
                  <c:v>513</c:v>
                </c:pt>
                <c:pt idx="54">
                  <c:v>614</c:v>
                </c:pt>
                <c:pt idx="55">
                  <c:v>460</c:v>
                </c:pt>
                <c:pt idx="56">
                  <c:v>1032</c:v>
                </c:pt>
                <c:pt idx="57">
                  <c:v>546</c:v>
                </c:pt>
                <c:pt idx="58">
                  <c:v>373</c:v>
                </c:pt>
                <c:pt idx="59">
                  <c:v>474</c:v>
                </c:pt>
                <c:pt idx="60">
                  <c:v>721</c:v>
                </c:pt>
                <c:pt idx="61">
                  <c:v>419</c:v>
                </c:pt>
                <c:pt idx="62">
                  <c:v>412</c:v>
                </c:pt>
                <c:pt idx="63">
                  <c:v>700</c:v>
                </c:pt>
                <c:pt idx="64">
                  <c:v>555</c:v>
                </c:pt>
                <c:pt idx="65">
                  <c:v>672</c:v>
                </c:pt>
                <c:pt idx="66">
                  <c:v>527</c:v>
                </c:pt>
                <c:pt idx="67">
                  <c:v>668</c:v>
                </c:pt>
                <c:pt idx="68">
                  <c:v>534</c:v>
                </c:pt>
                <c:pt idx="69">
                  <c:v>580</c:v>
                </c:pt>
                <c:pt idx="70">
                  <c:v>719</c:v>
                </c:pt>
                <c:pt idx="71">
                  <c:v>749</c:v>
                </c:pt>
                <c:pt idx="72">
                  <c:v>1132</c:v>
                </c:pt>
                <c:pt idx="73">
                  <c:v>505</c:v>
                </c:pt>
                <c:pt idx="74">
                  <c:v>605</c:v>
                </c:pt>
                <c:pt idx="75">
                  <c:v>789</c:v>
                </c:pt>
                <c:pt idx="76">
                  <c:v>554</c:v>
                </c:pt>
                <c:pt idx="77">
                  <c:v>612</c:v>
                </c:pt>
                <c:pt idx="78">
                  <c:v>553</c:v>
                </c:pt>
                <c:pt idx="79">
                  <c:v>639</c:v>
                </c:pt>
                <c:pt idx="80">
                  <c:v>571</c:v>
                </c:pt>
                <c:pt idx="81">
                  <c:v>675</c:v>
                </c:pt>
                <c:pt idx="82">
                  <c:v>459</c:v>
                </c:pt>
                <c:pt idx="83">
                  <c:v>467</c:v>
                </c:pt>
                <c:pt idx="84">
                  <c:v>724</c:v>
                </c:pt>
                <c:pt idx="85">
                  <c:v>1099</c:v>
                </c:pt>
                <c:pt idx="86">
                  <c:v>680</c:v>
                </c:pt>
                <c:pt idx="87">
                  <c:v>521</c:v>
                </c:pt>
                <c:pt idx="88">
                  <c:v>589</c:v>
                </c:pt>
                <c:pt idx="89">
                  <c:v>396</c:v>
                </c:pt>
                <c:pt idx="90">
                  <c:v>627</c:v>
                </c:pt>
                <c:pt idx="91">
                  <c:v>678</c:v>
                </c:pt>
                <c:pt idx="92">
                  <c:v>629</c:v>
                </c:pt>
                <c:pt idx="93">
                  <c:v>436</c:v>
                </c:pt>
                <c:pt idx="94">
                  <c:v>677</c:v>
                </c:pt>
                <c:pt idx="95">
                  <c:v>658</c:v>
                </c:pt>
                <c:pt idx="96">
                  <c:v>381</c:v>
                </c:pt>
                <c:pt idx="97">
                  <c:v>405</c:v>
                </c:pt>
                <c:pt idx="98">
                  <c:v>550</c:v>
                </c:pt>
                <c:pt idx="99">
                  <c:v>759</c:v>
                </c:pt>
                <c:pt idx="100">
                  <c:v>994</c:v>
                </c:pt>
                <c:pt idx="101">
                  <c:v>556</c:v>
                </c:pt>
                <c:pt idx="102">
                  <c:v>1173</c:v>
                </c:pt>
                <c:pt idx="103">
                  <c:v>698</c:v>
                </c:pt>
                <c:pt idx="104">
                  <c:v>587</c:v>
                </c:pt>
                <c:pt idx="105">
                  <c:v>549</c:v>
                </c:pt>
                <c:pt idx="106">
                  <c:v>579</c:v>
                </c:pt>
                <c:pt idx="107">
                  <c:v>539</c:v>
                </c:pt>
                <c:pt idx="108">
                  <c:v>871</c:v>
                </c:pt>
                <c:pt idx="109">
                  <c:v>374</c:v>
                </c:pt>
                <c:pt idx="110">
                  <c:v>980</c:v>
                </c:pt>
                <c:pt idx="111">
                  <c:v>1024</c:v>
                </c:pt>
                <c:pt idx="112">
                  <c:v>998</c:v>
                </c:pt>
                <c:pt idx="113">
                  <c:v>1563</c:v>
                </c:pt>
                <c:pt idx="114">
                  <c:v>1006</c:v>
                </c:pt>
                <c:pt idx="115">
                  <c:v>976</c:v>
                </c:pt>
                <c:pt idx="116">
                  <c:v>1021</c:v>
                </c:pt>
                <c:pt idx="117">
                  <c:v>1142</c:v>
                </c:pt>
                <c:pt idx="118">
                  <c:v>666</c:v>
                </c:pt>
                <c:pt idx="119">
                  <c:v>990</c:v>
                </c:pt>
                <c:pt idx="120">
                  <c:v>330</c:v>
                </c:pt>
                <c:pt idx="121">
                  <c:v>671</c:v>
                </c:pt>
                <c:pt idx="122">
                  <c:v>1138</c:v>
                </c:pt>
                <c:pt idx="123">
                  <c:v>702</c:v>
                </c:pt>
                <c:pt idx="124">
                  <c:v>656</c:v>
                </c:pt>
                <c:pt idx="125">
                  <c:v>824</c:v>
                </c:pt>
                <c:pt idx="126">
                  <c:v>864</c:v>
                </c:pt>
                <c:pt idx="127">
                  <c:v>559</c:v>
                </c:pt>
                <c:pt idx="128">
                  <c:v>713</c:v>
                </c:pt>
                <c:pt idx="129">
                  <c:v>811</c:v>
                </c:pt>
                <c:pt idx="130">
                  <c:v>471</c:v>
                </c:pt>
                <c:pt idx="131">
                  <c:v>654</c:v>
                </c:pt>
                <c:pt idx="132">
                  <c:v>1612</c:v>
                </c:pt>
                <c:pt idx="133">
                  <c:v>602</c:v>
                </c:pt>
                <c:pt idx="134">
                  <c:v>533</c:v>
                </c:pt>
                <c:pt idx="135">
                  <c:v>409</c:v>
                </c:pt>
                <c:pt idx="136">
                  <c:v>459</c:v>
                </c:pt>
                <c:pt idx="137">
                  <c:v>541</c:v>
                </c:pt>
                <c:pt idx="138">
                  <c:v>565</c:v>
                </c:pt>
                <c:pt idx="139">
                  <c:v>452</c:v>
                </c:pt>
                <c:pt idx="140">
                  <c:v>545</c:v>
                </c:pt>
                <c:pt idx="141">
                  <c:v>518</c:v>
                </c:pt>
                <c:pt idx="142">
                  <c:v>529</c:v>
                </c:pt>
                <c:pt idx="143">
                  <c:v>421</c:v>
                </c:pt>
                <c:pt idx="144">
                  <c:v>491</c:v>
                </c:pt>
                <c:pt idx="145">
                  <c:v>444</c:v>
                </c:pt>
                <c:pt idx="146">
                  <c:v>413</c:v>
                </c:pt>
                <c:pt idx="147">
                  <c:v>498</c:v>
                </c:pt>
                <c:pt idx="148">
                  <c:v>334</c:v>
                </c:pt>
                <c:pt idx="149">
                  <c:v>430</c:v>
                </c:pt>
                <c:pt idx="150">
                  <c:v>605</c:v>
                </c:pt>
                <c:pt idx="151">
                  <c:v>347</c:v>
                </c:pt>
                <c:pt idx="152">
                  <c:v>367</c:v>
                </c:pt>
                <c:pt idx="153">
                  <c:v>694</c:v>
                </c:pt>
                <c:pt idx="154">
                  <c:v>404</c:v>
                </c:pt>
                <c:pt idx="155">
                  <c:v>606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162.30000000000001</c:v>
                </c:pt>
                <c:pt idx="1">
                  <c:v>162.5</c:v>
                </c:pt>
                <c:pt idx="2">
                  <c:v>162.6</c:v>
                </c:pt>
                <c:pt idx="3">
                  <c:v>162.6</c:v>
                </c:pt>
                <c:pt idx="4">
                  <c:v>162.6</c:v>
                </c:pt>
                <c:pt idx="5">
                  <c:v>162.6</c:v>
                </c:pt>
                <c:pt idx="6">
                  <c:v>162.6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156.4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152.30000000000001</c:v>
                </c:pt>
                <c:pt idx="18">
                  <c:v>151.30000000000001</c:v>
                </c:pt>
                <c:pt idx="19">
                  <c:v>150.4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147.30000000000001</c:v>
                </c:pt>
                <c:pt idx="23">
                  <c:v>146.6</c:v>
                </c:pt>
                <c:pt idx="24">
                  <c:v>145.30000000000001</c:v>
                </c:pt>
                <c:pt idx="25">
                  <c:v>144.19999999999999</c:v>
                </c:pt>
                <c:pt idx="26">
                  <c:v>143.1</c:v>
                </c:pt>
                <c:pt idx="27">
                  <c:v>142.1</c:v>
                </c:pt>
                <c:pt idx="28">
                  <c:v>141</c:v>
                </c:pt>
                <c:pt idx="29">
                  <c:v>140.1</c:v>
                </c:pt>
                <c:pt idx="30">
                  <c:v>138.6</c:v>
                </c:pt>
                <c:pt idx="31">
                  <c:v>137.30000000000001</c:v>
                </c:pt>
                <c:pt idx="32">
                  <c:v>136.19999999999999</c:v>
                </c:pt>
                <c:pt idx="33">
                  <c:v>135</c:v>
                </c:pt>
                <c:pt idx="34">
                  <c:v>133.69999999999999</c:v>
                </c:pt>
                <c:pt idx="35">
                  <c:v>133</c:v>
                </c:pt>
                <c:pt idx="36">
                  <c:v>131.69999999999999</c:v>
                </c:pt>
                <c:pt idx="37">
                  <c:v>130.6</c:v>
                </c:pt>
                <c:pt idx="38">
                  <c:v>129.30000000000001</c:v>
                </c:pt>
                <c:pt idx="39">
                  <c:v>128</c:v>
                </c:pt>
                <c:pt idx="40">
                  <c:v>127.1</c:v>
                </c:pt>
                <c:pt idx="41">
                  <c:v>126.2</c:v>
                </c:pt>
                <c:pt idx="42">
                  <c:v>124.8</c:v>
                </c:pt>
                <c:pt idx="43">
                  <c:v>123.5</c:v>
                </c:pt>
                <c:pt idx="44">
                  <c:v>122.2</c:v>
                </c:pt>
                <c:pt idx="45">
                  <c:v>120.9</c:v>
                </c:pt>
                <c:pt idx="46">
                  <c:v>120</c:v>
                </c:pt>
                <c:pt idx="47">
                  <c:v>118.9</c:v>
                </c:pt>
                <c:pt idx="48">
                  <c:v>117.7</c:v>
                </c:pt>
                <c:pt idx="49">
                  <c:v>116.6</c:v>
                </c:pt>
                <c:pt idx="50">
                  <c:v>115.5</c:v>
                </c:pt>
                <c:pt idx="51">
                  <c:v>114.6</c:v>
                </c:pt>
                <c:pt idx="52">
                  <c:v>113.6</c:v>
                </c:pt>
                <c:pt idx="53">
                  <c:v>112.4</c:v>
                </c:pt>
                <c:pt idx="54">
                  <c:v>111.3</c:v>
                </c:pt>
                <c:pt idx="55">
                  <c:v>110</c:v>
                </c:pt>
                <c:pt idx="56">
                  <c:v>108.9</c:v>
                </c:pt>
                <c:pt idx="57">
                  <c:v>107.6</c:v>
                </c:pt>
                <c:pt idx="58">
                  <c:v>106.7</c:v>
                </c:pt>
                <c:pt idx="59">
                  <c:v>105.3</c:v>
                </c:pt>
                <c:pt idx="60">
                  <c:v>104.2</c:v>
                </c:pt>
                <c:pt idx="61">
                  <c:v>102.9</c:v>
                </c:pt>
                <c:pt idx="62">
                  <c:v>101.6</c:v>
                </c:pt>
                <c:pt idx="63">
                  <c:v>100.7</c:v>
                </c:pt>
                <c:pt idx="64">
                  <c:v>99.6</c:v>
                </c:pt>
                <c:pt idx="65">
                  <c:v>98.3</c:v>
                </c:pt>
                <c:pt idx="66">
                  <c:v>97.3</c:v>
                </c:pt>
                <c:pt idx="67">
                  <c:v>96</c:v>
                </c:pt>
                <c:pt idx="68">
                  <c:v>94.9</c:v>
                </c:pt>
                <c:pt idx="69">
                  <c:v>93.6</c:v>
                </c:pt>
                <c:pt idx="70">
                  <c:v>92.7</c:v>
                </c:pt>
                <c:pt idx="71">
                  <c:v>91.4</c:v>
                </c:pt>
                <c:pt idx="72">
                  <c:v>90.2</c:v>
                </c:pt>
                <c:pt idx="73">
                  <c:v>88.9</c:v>
                </c:pt>
                <c:pt idx="74">
                  <c:v>87.6</c:v>
                </c:pt>
                <c:pt idx="75">
                  <c:v>86.7</c:v>
                </c:pt>
                <c:pt idx="76">
                  <c:v>85.4</c:v>
                </c:pt>
                <c:pt idx="77">
                  <c:v>84.3</c:v>
                </c:pt>
                <c:pt idx="78">
                  <c:v>83.2</c:v>
                </c:pt>
                <c:pt idx="79">
                  <c:v>82.1</c:v>
                </c:pt>
                <c:pt idx="80">
                  <c:v>81</c:v>
                </c:pt>
                <c:pt idx="81">
                  <c:v>80</c:v>
                </c:pt>
                <c:pt idx="82">
                  <c:v>79</c:v>
                </c:pt>
                <c:pt idx="83">
                  <c:v>77.8</c:v>
                </c:pt>
                <c:pt idx="84">
                  <c:v>76.7</c:v>
                </c:pt>
                <c:pt idx="85">
                  <c:v>75.400000000000006</c:v>
                </c:pt>
                <c:pt idx="86">
                  <c:v>74.099999999999994</c:v>
                </c:pt>
                <c:pt idx="87">
                  <c:v>72.8</c:v>
                </c:pt>
                <c:pt idx="88">
                  <c:v>71.599999999999994</c:v>
                </c:pt>
                <c:pt idx="89">
                  <c:v>70.3</c:v>
                </c:pt>
                <c:pt idx="90">
                  <c:v>69.2</c:v>
                </c:pt>
                <c:pt idx="91">
                  <c:v>67.900000000000006</c:v>
                </c:pt>
                <c:pt idx="92">
                  <c:v>66.8</c:v>
                </c:pt>
                <c:pt idx="93">
                  <c:v>65.599999999999994</c:v>
                </c:pt>
                <c:pt idx="94">
                  <c:v>64.7</c:v>
                </c:pt>
                <c:pt idx="95">
                  <c:v>63.2</c:v>
                </c:pt>
                <c:pt idx="96">
                  <c:v>62.3</c:v>
                </c:pt>
                <c:pt idx="97">
                  <c:v>60.8</c:v>
                </c:pt>
                <c:pt idx="98">
                  <c:v>59.9</c:v>
                </c:pt>
                <c:pt idx="99">
                  <c:v>58.6</c:v>
                </c:pt>
                <c:pt idx="100">
                  <c:v>57.6</c:v>
                </c:pt>
                <c:pt idx="101">
                  <c:v>56.3</c:v>
                </c:pt>
                <c:pt idx="102">
                  <c:v>55.2</c:v>
                </c:pt>
                <c:pt idx="103">
                  <c:v>53.9</c:v>
                </c:pt>
                <c:pt idx="104">
                  <c:v>53</c:v>
                </c:pt>
                <c:pt idx="105">
                  <c:v>51.7</c:v>
                </c:pt>
                <c:pt idx="106">
                  <c:v>51</c:v>
                </c:pt>
                <c:pt idx="107">
                  <c:v>49.7</c:v>
                </c:pt>
                <c:pt idx="108">
                  <c:v>48.6</c:v>
                </c:pt>
                <c:pt idx="109">
                  <c:v>47.9</c:v>
                </c:pt>
                <c:pt idx="110">
                  <c:v>46.4</c:v>
                </c:pt>
                <c:pt idx="111">
                  <c:v>45.3</c:v>
                </c:pt>
                <c:pt idx="112">
                  <c:v>44.4</c:v>
                </c:pt>
                <c:pt idx="113">
                  <c:v>43</c:v>
                </c:pt>
                <c:pt idx="114">
                  <c:v>42.1</c:v>
                </c:pt>
                <c:pt idx="115">
                  <c:v>40.6</c:v>
                </c:pt>
                <c:pt idx="116">
                  <c:v>39.5</c:v>
                </c:pt>
                <c:pt idx="117">
                  <c:v>38.4</c:v>
                </c:pt>
                <c:pt idx="118">
                  <c:v>37.200000000000003</c:v>
                </c:pt>
                <c:pt idx="119">
                  <c:v>36.200000000000003</c:v>
                </c:pt>
                <c:pt idx="120">
                  <c:v>35.200000000000003</c:v>
                </c:pt>
                <c:pt idx="121">
                  <c:v>34.1</c:v>
                </c:pt>
                <c:pt idx="122">
                  <c:v>33</c:v>
                </c:pt>
                <c:pt idx="123">
                  <c:v>31.9</c:v>
                </c:pt>
                <c:pt idx="124">
                  <c:v>30.8</c:v>
                </c:pt>
                <c:pt idx="125">
                  <c:v>29.7</c:v>
                </c:pt>
                <c:pt idx="126">
                  <c:v>28.4</c:v>
                </c:pt>
                <c:pt idx="127">
                  <c:v>27.3</c:v>
                </c:pt>
                <c:pt idx="128">
                  <c:v>26.4</c:v>
                </c:pt>
                <c:pt idx="129">
                  <c:v>24.8</c:v>
                </c:pt>
                <c:pt idx="130">
                  <c:v>24</c:v>
                </c:pt>
                <c:pt idx="131">
                  <c:v>22.9</c:v>
                </c:pt>
                <c:pt idx="132">
                  <c:v>21.5</c:v>
                </c:pt>
                <c:pt idx="133">
                  <c:v>20.9</c:v>
                </c:pt>
                <c:pt idx="134">
                  <c:v>19.7</c:v>
                </c:pt>
                <c:pt idx="135">
                  <c:v>18.600000000000001</c:v>
                </c:pt>
                <c:pt idx="136">
                  <c:v>17.7</c:v>
                </c:pt>
                <c:pt idx="137">
                  <c:v>16.8</c:v>
                </c:pt>
                <c:pt idx="138">
                  <c:v>15.5</c:v>
                </c:pt>
                <c:pt idx="139">
                  <c:v>14.6</c:v>
                </c:pt>
                <c:pt idx="140">
                  <c:v>13.5</c:v>
                </c:pt>
                <c:pt idx="141">
                  <c:v>12</c:v>
                </c:pt>
                <c:pt idx="142">
                  <c:v>11.1</c:v>
                </c:pt>
                <c:pt idx="143">
                  <c:v>9.8000000000000007</c:v>
                </c:pt>
                <c:pt idx="144">
                  <c:v>8.6999999999999993</c:v>
                </c:pt>
                <c:pt idx="145">
                  <c:v>7.6</c:v>
                </c:pt>
                <c:pt idx="146">
                  <c:v>6.6</c:v>
                </c:pt>
                <c:pt idx="147">
                  <c:v>5.5</c:v>
                </c:pt>
                <c:pt idx="148">
                  <c:v>4.5999999999999996</c:v>
                </c:pt>
                <c:pt idx="149">
                  <c:v>3.3</c:v>
                </c:pt>
                <c:pt idx="150">
                  <c:v>2.5</c:v>
                </c:pt>
                <c:pt idx="151">
                  <c:v>1.6</c:v>
                </c:pt>
                <c:pt idx="152">
                  <c:v>0.7</c:v>
                </c:pt>
                <c:pt idx="153">
                  <c:v>0.5</c:v>
                </c:pt>
                <c:pt idx="154">
                  <c:v>0.4</c:v>
                </c:pt>
                <c:pt idx="155">
                  <c:v>0.4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8D-E849-8313-E6A857284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3014832"/>
        <c:axId val="1"/>
      </c:scatterChart>
      <c:valAx>
        <c:axId val="185301483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30148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-999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-0.73808207294245498</c:v>
                </c:pt>
                <c:pt idx="154">
                  <c:v>-0.82784569923480833</c:v>
                </c:pt>
                <c:pt idx="155">
                  <c:v>-1.795622377480756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162.30000000000001</c:v>
                </c:pt>
                <c:pt idx="1">
                  <c:v>162.5</c:v>
                </c:pt>
                <c:pt idx="2">
                  <c:v>162.6</c:v>
                </c:pt>
                <c:pt idx="3">
                  <c:v>162.6</c:v>
                </c:pt>
                <c:pt idx="4">
                  <c:v>162.6</c:v>
                </c:pt>
                <c:pt idx="5">
                  <c:v>162.6</c:v>
                </c:pt>
                <c:pt idx="6">
                  <c:v>162.6</c:v>
                </c:pt>
                <c:pt idx="7">
                  <c:v>162.30000000000001</c:v>
                </c:pt>
                <c:pt idx="8">
                  <c:v>161.4</c:v>
                </c:pt>
                <c:pt idx="9">
                  <c:v>160.30000000000001</c:v>
                </c:pt>
                <c:pt idx="10">
                  <c:v>159.4</c:v>
                </c:pt>
                <c:pt idx="11">
                  <c:v>158.30000000000001</c:v>
                </c:pt>
                <c:pt idx="12">
                  <c:v>157.19999999999999</c:v>
                </c:pt>
                <c:pt idx="13">
                  <c:v>156.4</c:v>
                </c:pt>
                <c:pt idx="14">
                  <c:v>155.4</c:v>
                </c:pt>
                <c:pt idx="15">
                  <c:v>154.30000000000001</c:v>
                </c:pt>
                <c:pt idx="16">
                  <c:v>153.19999999999999</c:v>
                </c:pt>
                <c:pt idx="17">
                  <c:v>152.30000000000001</c:v>
                </c:pt>
                <c:pt idx="18">
                  <c:v>151.30000000000001</c:v>
                </c:pt>
                <c:pt idx="19">
                  <c:v>150.4</c:v>
                </c:pt>
                <c:pt idx="20">
                  <c:v>149.30000000000001</c:v>
                </c:pt>
                <c:pt idx="21">
                  <c:v>148.19999999999999</c:v>
                </c:pt>
                <c:pt idx="22">
                  <c:v>147.30000000000001</c:v>
                </c:pt>
                <c:pt idx="23">
                  <c:v>146.6</c:v>
                </c:pt>
                <c:pt idx="24">
                  <c:v>145.30000000000001</c:v>
                </c:pt>
                <c:pt idx="25">
                  <c:v>144.19999999999999</c:v>
                </c:pt>
                <c:pt idx="26">
                  <c:v>143.1</c:v>
                </c:pt>
                <c:pt idx="27">
                  <c:v>142.1</c:v>
                </c:pt>
                <c:pt idx="28">
                  <c:v>141</c:v>
                </c:pt>
                <c:pt idx="29">
                  <c:v>140.1</c:v>
                </c:pt>
                <c:pt idx="30">
                  <c:v>138.6</c:v>
                </c:pt>
                <c:pt idx="31">
                  <c:v>137.30000000000001</c:v>
                </c:pt>
                <c:pt idx="32">
                  <c:v>136.19999999999999</c:v>
                </c:pt>
                <c:pt idx="33">
                  <c:v>135</c:v>
                </c:pt>
                <c:pt idx="34">
                  <c:v>133.69999999999999</c:v>
                </c:pt>
                <c:pt idx="35">
                  <c:v>133</c:v>
                </c:pt>
                <c:pt idx="36">
                  <c:v>131.69999999999999</c:v>
                </c:pt>
                <c:pt idx="37">
                  <c:v>130.6</c:v>
                </c:pt>
                <c:pt idx="38">
                  <c:v>129.30000000000001</c:v>
                </c:pt>
                <c:pt idx="39">
                  <c:v>128</c:v>
                </c:pt>
                <c:pt idx="40">
                  <c:v>127.1</c:v>
                </c:pt>
                <c:pt idx="41">
                  <c:v>126.2</c:v>
                </c:pt>
                <c:pt idx="42">
                  <c:v>124.8</c:v>
                </c:pt>
                <c:pt idx="43">
                  <c:v>123.5</c:v>
                </c:pt>
                <c:pt idx="44">
                  <c:v>122.2</c:v>
                </c:pt>
                <c:pt idx="45">
                  <c:v>120.9</c:v>
                </c:pt>
                <c:pt idx="46">
                  <c:v>120</c:v>
                </c:pt>
                <c:pt idx="47">
                  <c:v>118.9</c:v>
                </c:pt>
                <c:pt idx="48">
                  <c:v>117.7</c:v>
                </c:pt>
                <c:pt idx="49">
                  <c:v>116.6</c:v>
                </c:pt>
                <c:pt idx="50">
                  <c:v>115.5</c:v>
                </c:pt>
                <c:pt idx="51">
                  <c:v>114.6</c:v>
                </c:pt>
                <c:pt idx="52">
                  <c:v>113.6</c:v>
                </c:pt>
                <c:pt idx="53">
                  <c:v>112.4</c:v>
                </c:pt>
                <c:pt idx="54">
                  <c:v>111.3</c:v>
                </c:pt>
                <c:pt idx="55">
                  <c:v>110</c:v>
                </c:pt>
                <c:pt idx="56">
                  <c:v>108.9</c:v>
                </c:pt>
                <c:pt idx="57">
                  <c:v>107.6</c:v>
                </c:pt>
                <c:pt idx="58">
                  <c:v>106.7</c:v>
                </c:pt>
                <c:pt idx="59">
                  <c:v>105.3</c:v>
                </c:pt>
                <c:pt idx="60">
                  <c:v>104.2</c:v>
                </c:pt>
                <c:pt idx="61">
                  <c:v>102.9</c:v>
                </c:pt>
                <c:pt idx="62">
                  <c:v>101.6</c:v>
                </c:pt>
                <c:pt idx="63">
                  <c:v>100.7</c:v>
                </c:pt>
                <c:pt idx="64">
                  <c:v>99.6</c:v>
                </c:pt>
                <c:pt idx="65">
                  <c:v>98.3</c:v>
                </c:pt>
                <c:pt idx="66">
                  <c:v>97.3</c:v>
                </c:pt>
                <c:pt idx="67">
                  <c:v>96</c:v>
                </c:pt>
                <c:pt idx="68">
                  <c:v>94.9</c:v>
                </c:pt>
                <c:pt idx="69">
                  <c:v>93.6</c:v>
                </c:pt>
                <c:pt idx="70">
                  <c:v>92.7</c:v>
                </c:pt>
                <c:pt idx="71">
                  <c:v>91.4</c:v>
                </c:pt>
                <c:pt idx="72">
                  <c:v>90.2</c:v>
                </c:pt>
                <c:pt idx="73">
                  <c:v>88.9</c:v>
                </c:pt>
                <c:pt idx="74">
                  <c:v>87.6</c:v>
                </c:pt>
                <c:pt idx="75">
                  <c:v>86.7</c:v>
                </c:pt>
                <c:pt idx="76">
                  <c:v>85.4</c:v>
                </c:pt>
                <c:pt idx="77">
                  <c:v>84.3</c:v>
                </c:pt>
                <c:pt idx="78">
                  <c:v>83.2</c:v>
                </c:pt>
                <c:pt idx="79">
                  <c:v>82.1</c:v>
                </c:pt>
                <c:pt idx="80">
                  <c:v>81</c:v>
                </c:pt>
                <c:pt idx="81">
                  <c:v>80</c:v>
                </c:pt>
                <c:pt idx="82">
                  <c:v>79</c:v>
                </c:pt>
                <c:pt idx="83">
                  <c:v>77.8</c:v>
                </c:pt>
                <c:pt idx="84">
                  <c:v>76.7</c:v>
                </c:pt>
                <c:pt idx="85">
                  <c:v>75.400000000000006</c:v>
                </c:pt>
                <c:pt idx="86">
                  <c:v>74.099999999999994</c:v>
                </c:pt>
                <c:pt idx="87">
                  <c:v>72.8</c:v>
                </c:pt>
                <c:pt idx="88">
                  <c:v>71.599999999999994</c:v>
                </c:pt>
                <c:pt idx="89">
                  <c:v>70.3</c:v>
                </c:pt>
                <c:pt idx="90">
                  <c:v>69.2</c:v>
                </c:pt>
                <c:pt idx="91">
                  <c:v>67.900000000000006</c:v>
                </c:pt>
                <c:pt idx="92">
                  <c:v>66.8</c:v>
                </c:pt>
                <c:pt idx="93">
                  <c:v>65.599999999999994</c:v>
                </c:pt>
                <c:pt idx="94">
                  <c:v>64.7</c:v>
                </c:pt>
                <c:pt idx="95">
                  <c:v>63.2</c:v>
                </c:pt>
                <c:pt idx="96">
                  <c:v>62.3</c:v>
                </c:pt>
                <c:pt idx="97">
                  <c:v>60.8</c:v>
                </c:pt>
                <c:pt idx="98">
                  <c:v>59.9</c:v>
                </c:pt>
                <c:pt idx="99">
                  <c:v>58.6</c:v>
                </c:pt>
                <c:pt idx="100">
                  <c:v>57.6</c:v>
                </c:pt>
                <c:pt idx="101">
                  <c:v>56.3</c:v>
                </c:pt>
                <c:pt idx="102">
                  <c:v>55.2</c:v>
                </c:pt>
                <c:pt idx="103">
                  <c:v>53.9</c:v>
                </c:pt>
                <c:pt idx="104">
                  <c:v>53</c:v>
                </c:pt>
                <c:pt idx="105">
                  <c:v>51.7</c:v>
                </c:pt>
                <c:pt idx="106">
                  <c:v>51</c:v>
                </c:pt>
                <c:pt idx="107">
                  <c:v>49.7</c:v>
                </c:pt>
                <c:pt idx="108">
                  <c:v>48.6</c:v>
                </c:pt>
                <c:pt idx="109">
                  <c:v>47.9</c:v>
                </c:pt>
                <c:pt idx="110">
                  <c:v>46.4</c:v>
                </c:pt>
                <c:pt idx="111">
                  <c:v>45.3</c:v>
                </c:pt>
                <c:pt idx="112">
                  <c:v>44.4</c:v>
                </c:pt>
                <c:pt idx="113">
                  <c:v>43</c:v>
                </c:pt>
                <c:pt idx="114">
                  <c:v>42.1</c:v>
                </c:pt>
                <c:pt idx="115">
                  <c:v>40.6</c:v>
                </c:pt>
                <c:pt idx="116">
                  <c:v>39.5</c:v>
                </c:pt>
                <c:pt idx="117">
                  <c:v>38.4</c:v>
                </c:pt>
                <c:pt idx="118">
                  <c:v>37.200000000000003</c:v>
                </c:pt>
                <c:pt idx="119">
                  <c:v>36.200000000000003</c:v>
                </c:pt>
                <c:pt idx="120">
                  <c:v>35.200000000000003</c:v>
                </c:pt>
                <c:pt idx="121">
                  <c:v>34.1</c:v>
                </c:pt>
                <c:pt idx="122">
                  <c:v>33</c:v>
                </c:pt>
                <c:pt idx="123">
                  <c:v>31.9</c:v>
                </c:pt>
                <c:pt idx="124">
                  <c:v>30.8</c:v>
                </c:pt>
                <c:pt idx="125">
                  <c:v>29.7</c:v>
                </c:pt>
                <c:pt idx="126">
                  <c:v>28.4</c:v>
                </c:pt>
                <c:pt idx="127">
                  <c:v>27.3</c:v>
                </c:pt>
                <c:pt idx="128">
                  <c:v>26.4</c:v>
                </c:pt>
                <c:pt idx="129">
                  <c:v>24.8</c:v>
                </c:pt>
                <c:pt idx="130">
                  <c:v>24</c:v>
                </c:pt>
                <c:pt idx="131">
                  <c:v>22.9</c:v>
                </c:pt>
                <c:pt idx="132">
                  <c:v>21.5</c:v>
                </c:pt>
                <c:pt idx="133">
                  <c:v>20.9</c:v>
                </c:pt>
                <c:pt idx="134">
                  <c:v>19.7</c:v>
                </c:pt>
                <c:pt idx="135">
                  <c:v>18.600000000000001</c:v>
                </c:pt>
                <c:pt idx="136">
                  <c:v>17.7</c:v>
                </c:pt>
                <c:pt idx="137">
                  <c:v>16.8</c:v>
                </c:pt>
                <c:pt idx="138">
                  <c:v>15.5</c:v>
                </c:pt>
                <c:pt idx="139">
                  <c:v>14.6</c:v>
                </c:pt>
                <c:pt idx="140">
                  <c:v>13.5</c:v>
                </c:pt>
                <c:pt idx="141">
                  <c:v>12</c:v>
                </c:pt>
                <c:pt idx="142">
                  <c:v>11.1</c:v>
                </c:pt>
                <c:pt idx="143">
                  <c:v>9.8000000000000007</c:v>
                </c:pt>
                <c:pt idx="144">
                  <c:v>8.6999999999999993</c:v>
                </c:pt>
                <c:pt idx="145">
                  <c:v>7.6</c:v>
                </c:pt>
                <c:pt idx="146">
                  <c:v>6.6</c:v>
                </c:pt>
                <c:pt idx="147">
                  <c:v>5.5</c:v>
                </c:pt>
                <c:pt idx="148">
                  <c:v>4.5999999999999996</c:v>
                </c:pt>
                <c:pt idx="149">
                  <c:v>3.3</c:v>
                </c:pt>
                <c:pt idx="150">
                  <c:v>2.5</c:v>
                </c:pt>
                <c:pt idx="151">
                  <c:v>1.6</c:v>
                </c:pt>
                <c:pt idx="152">
                  <c:v>0.7</c:v>
                </c:pt>
                <c:pt idx="153">
                  <c:v>0.5</c:v>
                </c:pt>
                <c:pt idx="154">
                  <c:v>0.4</c:v>
                </c:pt>
                <c:pt idx="155">
                  <c:v>0.4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84-1845-AA68-A13A230A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3039248"/>
        <c:axId val="1"/>
      </c:scatterChart>
      <c:valAx>
        <c:axId val="18530392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30392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705" name="グラフ 1">
          <a:extLst>
            <a:ext uri="{FF2B5EF4-FFF2-40B4-BE49-F238E27FC236}">
              <a16:creationId xmlns:a16="http://schemas.microsoft.com/office/drawing/2014/main" id="{329AEBEC-5395-C4FA-85EB-B67320C77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706" name="グラフ 2">
          <a:extLst>
            <a:ext uri="{FF2B5EF4-FFF2-40B4-BE49-F238E27FC236}">
              <a16:creationId xmlns:a16="http://schemas.microsoft.com/office/drawing/2014/main" id="{45FD3B57-874D-07C2-6737-C5AF4415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707" name="グラフ 3">
          <a:extLst>
            <a:ext uri="{FF2B5EF4-FFF2-40B4-BE49-F238E27FC236}">
              <a16:creationId xmlns:a16="http://schemas.microsoft.com/office/drawing/2014/main" id="{38137775-39F9-7E75-C762-CE2469A8B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708" name="グラフ 4">
          <a:extLst>
            <a:ext uri="{FF2B5EF4-FFF2-40B4-BE49-F238E27FC236}">
              <a16:creationId xmlns:a16="http://schemas.microsoft.com/office/drawing/2014/main" id="{24DF869E-8BF4-FEC4-F7B1-7D2DBA41D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709" name="グラフ 5">
          <a:extLst>
            <a:ext uri="{FF2B5EF4-FFF2-40B4-BE49-F238E27FC236}">
              <a16:creationId xmlns:a16="http://schemas.microsoft.com/office/drawing/2014/main" id="{7B41E237-D479-6005-E9E6-E88F63C0B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710" name="グラフ 6">
          <a:extLst>
            <a:ext uri="{FF2B5EF4-FFF2-40B4-BE49-F238E27FC236}">
              <a16:creationId xmlns:a16="http://schemas.microsoft.com/office/drawing/2014/main" id="{B1872B3B-0155-5B37-0D1F-BBBD23EDB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711" name="グラフ 7">
          <a:extLst>
            <a:ext uri="{FF2B5EF4-FFF2-40B4-BE49-F238E27FC236}">
              <a16:creationId xmlns:a16="http://schemas.microsoft.com/office/drawing/2014/main" id="{FAD14B5D-BE2F-5EBD-3772-50175D8C1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712" name="グラフ 8">
          <a:extLst>
            <a:ext uri="{FF2B5EF4-FFF2-40B4-BE49-F238E27FC236}">
              <a16:creationId xmlns:a16="http://schemas.microsoft.com/office/drawing/2014/main" id="{1CFC2C9E-0ADB-073E-9D87-5901669B9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3" sqref="B3"/>
      <selection pane="topRight" activeCell="AI10" sqref="AI10"/>
      <selection pane="bottomLeft" activeCell="E191" sqref="E19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40622</v>
      </c>
    </row>
    <row r="2" spans="1:34">
      <c r="A2" s="22" t="s">
        <v>93</v>
      </c>
      <c r="B2" s="31">
        <v>0.70770833333333327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91</v>
      </c>
      <c r="B5" s="25" t="s">
        <v>94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D6" s="1" t="s">
        <v>97</v>
      </c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0.70770833333333327</v>
      </c>
      <c r="C13" s="15">
        <f>Raw!C13</f>
        <v>162.30000000000001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0.15568000000000001</v>
      </c>
      <c r="F13" s="9">
        <f>IF(Raw!$G13&gt;$C$8,IF(Raw!$Q13&gt;$C$8,IF(Raw!$N13&gt;$C$9,IF(Raw!$N13&lt;$A$9,IF(Raw!$X13&gt;$C$9,IF(Raw!$X13&lt;$A$9,Raw!I13,-999),-999),-999),-999),-999),-999)</f>
        <v>0.25991399999999998</v>
      </c>
      <c r="G13" s="9">
        <f>Raw!G13</f>
        <v>0.92833900000000003</v>
      </c>
      <c r="H13" s="9">
        <f>IF(Raw!$G13&gt;$C$8,IF(Raw!$Q13&gt;$C$8,IF(Raw!$N13&gt;$C$9,IF(Raw!$N13&lt;$A$9,IF(Raw!$X13&gt;$C$9,IF(Raw!$X13&lt;$A$9,Raw!L13,-999),-999),-999),-999),-999),-999)</f>
        <v>676.2</v>
      </c>
      <c r="I13" s="9">
        <f>IF(Raw!$G13&gt;$C$8,IF(Raw!$Q13&gt;$C$8,IF(Raw!$N13&gt;$C$9,IF(Raw!$N13&lt;$A$9,IF(Raw!$X13&gt;$C$9,IF(Raw!$X13&lt;$A$9,Raw!M13,-999),-999),-999),-999),-999),-999)</f>
        <v>0.37081700000000001</v>
      </c>
      <c r="J13" s="9">
        <f>IF(Raw!$G13&gt;$C$8,IF(Raw!$Q13&gt;$C$8,IF(Raw!$N13&gt;$C$9,IF(Raw!$N13&lt;$A$9,IF(Raw!$X13&gt;$C$9,IF(Raw!$X13&lt;$A$9,Raw!N13,-999),-999),-999),-999),-999),-999)</f>
        <v>890</v>
      </c>
      <c r="K13" s="9">
        <f>IF(Raw!$G13&gt;$C$8,IF(Raw!$Q13&gt;$C$8,IF(Raw!$N13&gt;$C$9,IF(Raw!$N13&lt;$A$9,IF(Raw!$X13&gt;$C$9,IF(Raw!$X13&lt;$A$9,Raw!R13,-999),-999),-999),-999),-999),-999)</f>
        <v>0.19291700000000001</v>
      </c>
      <c r="L13" s="9">
        <f>IF(Raw!$G13&gt;$C$8,IF(Raw!$Q13&gt;$C$8,IF(Raw!$N13&gt;$C$9,IF(Raw!$N13&lt;$A$9,IF(Raw!$X13&gt;$C$9,IF(Raw!$X13&lt;$A$9,Raw!S13,-999),-999),-999),-999),-999),-999)</f>
        <v>0.29576000000000002</v>
      </c>
      <c r="M13" s="9">
        <f>Raw!Q13</f>
        <v>0.93777999999999995</v>
      </c>
      <c r="N13" s="9">
        <f>IF(Raw!$G13&gt;$C$8,IF(Raw!$Q13&gt;$C$8,IF(Raw!$N13&gt;$C$9,IF(Raw!$N13&lt;$A$9,IF(Raw!$X13&gt;$C$9,IF(Raw!$X13&lt;$A$9,Raw!V13,-999),-999),-999),-999),-999),-999)</f>
        <v>644</v>
      </c>
      <c r="O13" s="9">
        <f>IF(Raw!$G13&gt;$C$8,IF(Raw!$Q13&gt;$C$8,IF(Raw!$N13&gt;$C$9,IF(Raw!$N13&lt;$A$9,IF(Raw!$X13&gt;$C$9,IF(Raw!$X13&lt;$A$9,Raw!W13,-999),-999),-999),-999),-999),-999)</f>
        <v>0.37081700000000001</v>
      </c>
      <c r="P13" s="9">
        <f>IF(Raw!$G13&gt;$C$8,IF(Raw!$Q13&gt;$C$8,IF(Raw!$N13&gt;$C$9,IF(Raw!$N13&lt;$A$9,IF(Raw!$X13&gt;$C$9,IF(Raw!$X13&lt;$A$9,Raw!X13,-999),-999),-999),-999),-999),-999)</f>
        <v>611</v>
      </c>
      <c r="R13" s="9">
        <f>F13-E13</f>
        <v>0.10423399999999997</v>
      </c>
      <c r="S13" s="9">
        <f>R13/F13</f>
        <v>0.40103264926090926</v>
      </c>
      <c r="T13" s="9">
        <f>L13-K13</f>
        <v>0.10284300000000002</v>
      </c>
      <c r="U13" s="9">
        <f>T13/L13</f>
        <v>0.34772450635650531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6.7619999999999999E-18</v>
      </c>
      <c r="Z13" s="11">
        <f>J13*10^(-6)</f>
        <v>8.8999999999999995E-4</v>
      </c>
      <c r="AA13" s="16">
        <f>IF(Z13&gt;0,(X13*Y13/(X13*Y13+1/Z13)),1)</f>
        <v>0</v>
      </c>
      <c r="AB13" s="9">
        <f t="shared" ref="AB13:AB76" si="1">K13+T13*AA13</f>
        <v>0.19291700000000001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814.1447999999998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0.70775462962962965</v>
      </c>
      <c r="C14" s="15">
        <f>Raw!C14</f>
        <v>162.5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0.16136800000000001</v>
      </c>
      <c r="F14" s="9">
        <f>IF(Raw!$G14&gt;$C$8,IF(Raw!$Q14&gt;$C$8,IF(Raw!$N14&gt;$C$9,IF(Raw!$N14&lt;$A$9,IF(Raw!$X14&gt;$C$9,IF(Raw!$X14&lt;$A$9,Raw!I14,-999),-999),-999),-999),-999),-999)</f>
        <v>0.25908799999999998</v>
      </c>
      <c r="G14" s="9">
        <f>Raw!G14</f>
        <v>0.92487299999999995</v>
      </c>
      <c r="H14" s="9">
        <f>IF(Raw!$G14&gt;$C$8,IF(Raw!$Q14&gt;$C$8,IF(Raw!$N14&gt;$C$9,IF(Raw!$N14&lt;$A$9,IF(Raw!$X14&gt;$C$9,IF(Raw!$X14&lt;$A$9,Raw!L14,-999),-999),-999),-999),-999),-999)</f>
        <v>625.1</v>
      </c>
      <c r="I14" s="9">
        <f>IF(Raw!$G14&gt;$C$8,IF(Raw!$Q14&gt;$C$8,IF(Raw!$N14&gt;$C$9,IF(Raw!$N14&lt;$A$9,IF(Raw!$X14&gt;$C$9,IF(Raw!$X14&lt;$A$9,Raw!M14,-999),-999),-999),-999),-999),-999)</f>
        <v>0.315023</v>
      </c>
      <c r="J14" s="9">
        <f>IF(Raw!$G14&gt;$C$8,IF(Raw!$Q14&gt;$C$8,IF(Raw!$N14&gt;$C$9,IF(Raw!$N14&lt;$A$9,IF(Raw!$X14&gt;$C$9,IF(Raw!$X14&lt;$A$9,Raw!N14,-999),-999),-999),-999),-999),-999)</f>
        <v>1057</v>
      </c>
      <c r="K14" s="9">
        <f>IF(Raw!$G14&gt;$C$8,IF(Raw!$Q14&gt;$C$8,IF(Raw!$N14&gt;$C$9,IF(Raw!$N14&lt;$A$9,IF(Raw!$X14&gt;$C$9,IF(Raw!$X14&lt;$A$9,Raw!R14,-999),-999),-999),-999),-999),-999)</f>
        <v>0.178809</v>
      </c>
      <c r="L14" s="9">
        <f>IF(Raw!$G14&gt;$C$8,IF(Raw!$Q14&gt;$C$8,IF(Raw!$N14&gt;$C$9,IF(Raw!$N14&lt;$A$9,IF(Raw!$X14&gt;$C$9,IF(Raw!$X14&lt;$A$9,Raw!S14,-999),-999),-999),-999),-999),-999)</f>
        <v>0.26717600000000002</v>
      </c>
      <c r="M14" s="9">
        <f>Raw!Q14</f>
        <v>0.92283000000000004</v>
      </c>
      <c r="N14" s="9">
        <f>IF(Raw!$G14&gt;$C$8,IF(Raw!$Q14&gt;$C$8,IF(Raw!$N14&gt;$C$9,IF(Raw!$N14&lt;$A$9,IF(Raw!$X14&gt;$C$9,IF(Raw!$X14&lt;$A$9,Raw!V14,-999),-999),-999),-999),-999),-999)</f>
        <v>632.29999999999995</v>
      </c>
      <c r="O14" s="9">
        <f>IF(Raw!$G14&gt;$C$8,IF(Raw!$Q14&gt;$C$8,IF(Raw!$N14&gt;$C$9,IF(Raw!$N14&lt;$A$9,IF(Raw!$X14&gt;$C$9,IF(Raw!$X14&lt;$A$9,Raw!W14,-999),-999),-999),-999),-999),-999)</f>
        <v>0.49172500000000002</v>
      </c>
      <c r="P14" s="9">
        <f>IF(Raw!$G14&gt;$C$8,IF(Raw!$Q14&gt;$C$8,IF(Raw!$N14&gt;$C$9,IF(Raw!$N14&lt;$A$9,IF(Raw!$X14&gt;$C$9,IF(Raw!$X14&lt;$A$9,Raw!X14,-999),-999),-999),-999),-999),-999)</f>
        <v>1167</v>
      </c>
      <c r="R14" s="9">
        <f t="shared" ref="R14:R77" si="4">F14-E14</f>
        <v>9.7719999999999974E-2</v>
      </c>
      <c r="S14" s="9">
        <f t="shared" ref="S14:S77" si="5">R14/F14</f>
        <v>0.377169147162354</v>
      </c>
      <c r="T14" s="9">
        <f t="shared" ref="T14:T77" si="6">L14-K14</f>
        <v>8.8367000000000029E-2</v>
      </c>
      <c r="U14" s="9">
        <f t="shared" ref="U14:U77" si="7">T14/L14</f>
        <v>0.33074452795161252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6.2510000000000001E-18</v>
      </c>
      <c r="Z14" s="11">
        <f t="shared" ref="Z14:Z77" si="10">J14*10^(-6)</f>
        <v>1.057E-3</v>
      </c>
      <c r="AA14" s="16">
        <f t="shared" ref="AA14:AA77" si="11">IF(Z14&gt;0,(X14*Y14/(X14*Y14+1/Z14)),1)</f>
        <v>0</v>
      </c>
      <c r="AB14" s="9">
        <f t="shared" si="1"/>
        <v>0.178809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752.62039999999979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0.70781250000000007</v>
      </c>
      <c r="C15" s="15">
        <f>Raw!C15</f>
        <v>162.6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0.15498400000000001</v>
      </c>
      <c r="F15" s="9">
        <f>IF(Raw!$G15&gt;$C$8,IF(Raw!$Q15&gt;$C$8,IF(Raw!$N15&gt;$C$9,IF(Raw!$N15&lt;$A$9,IF(Raw!$X15&gt;$C$9,IF(Raw!$X15&lt;$A$9,Raw!I15,-999),-999),-999),-999),-999),-999)</f>
        <v>0.24915200000000001</v>
      </c>
      <c r="G15" s="9">
        <f>Raw!G15</f>
        <v>0.91447800000000001</v>
      </c>
      <c r="H15" s="9">
        <f>IF(Raw!$G15&gt;$C$8,IF(Raw!$Q15&gt;$C$8,IF(Raw!$N15&gt;$C$9,IF(Raw!$N15&lt;$A$9,IF(Raw!$X15&gt;$C$9,IF(Raw!$X15&lt;$A$9,Raw!L15,-999),-999),-999),-999),-999),-999)</f>
        <v>576.4</v>
      </c>
      <c r="I15" s="9">
        <f>IF(Raw!$G15&gt;$C$8,IF(Raw!$Q15&gt;$C$8,IF(Raw!$N15&gt;$C$9,IF(Raw!$N15&lt;$A$9,IF(Raw!$X15&gt;$C$9,IF(Raw!$X15&lt;$A$9,Raw!M15,-999),-999),-999),-999),-999),-999)</f>
        <v>0.109641</v>
      </c>
      <c r="J15" s="9">
        <f>IF(Raw!$G15&gt;$C$8,IF(Raw!$Q15&gt;$C$8,IF(Raw!$N15&gt;$C$9,IF(Raw!$N15&lt;$A$9,IF(Raw!$X15&gt;$C$9,IF(Raw!$X15&lt;$A$9,Raw!N15,-999),-999),-999),-999),-999),-999)</f>
        <v>840</v>
      </c>
      <c r="K15" s="9">
        <f>IF(Raw!$G15&gt;$C$8,IF(Raw!$Q15&gt;$C$8,IF(Raw!$N15&gt;$C$9,IF(Raw!$N15&lt;$A$9,IF(Raw!$X15&gt;$C$9,IF(Raw!$X15&lt;$A$9,Raw!R15,-999),-999),-999),-999),-999),-999)</f>
        <v>0.176012</v>
      </c>
      <c r="L15" s="9">
        <f>IF(Raw!$G15&gt;$C$8,IF(Raw!$Q15&gt;$C$8,IF(Raw!$N15&gt;$C$9,IF(Raw!$N15&lt;$A$9,IF(Raw!$X15&gt;$C$9,IF(Raw!$X15&lt;$A$9,Raw!S15,-999),-999),-999),-999),-999),-999)</f>
        <v>0.26552300000000001</v>
      </c>
      <c r="M15" s="9">
        <f>Raw!Q15</f>
        <v>0.91045600000000004</v>
      </c>
      <c r="N15" s="9">
        <f>IF(Raw!$G15&gt;$C$8,IF(Raw!$Q15&gt;$C$8,IF(Raw!$N15&gt;$C$9,IF(Raw!$N15&lt;$A$9,IF(Raw!$X15&gt;$C$9,IF(Raw!$X15&lt;$A$9,Raw!V15,-999),-999),-999),-999),-999),-999)</f>
        <v>665.9</v>
      </c>
      <c r="O15" s="9">
        <f>IF(Raw!$G15&gt;$C$8,IF(Raw!$Q15&gt;$C$8,IF(Raw!$N15&gt;$C$9,IF(Raw!$N15&lt;$A$9,IF(Raw!$X15&gt;$C$9,IF(Raw!$X15&lt;$A$9,Raw!W15,-999),-999),-999),-999),-999),-999)</f>
        <v>0.37081700000000001</v>
      </c>
      <c r="P15" s="9">
        <f>IF(Raw!$G15&gt;$C$8,IF(Raw!$Q15&gt;$C$8,IF(Raw!$N15&gt;$C$9,IF(Raw!$N15&lt;$A$9,IF(Raw!$X15&gt;$C$9,IF(Raw!$X15&lt;$A$9,Raw!X15,-999),-999),-999),-999),-999),-999)</f>
        <v>694</v>
      </c>
      <c r="R15" s="9">
        <f t="shared" si="4"/>
        <v>9.4168000000000002E-2</v>
      </c>
      <c r="S15" s="9">
        <f t="shared" si="5"/>
        <v>0.37795402003596196</v>
      </c>
      <c r="T15" s="9">
        <f t="shared" si="6"/>
        <v>8.9511000000000007E-2</v>
      </c>
      <c r="U15" s="9">
        <f t="shared" si="7"/>
        <v>0.33711203925836936</v>
      </c>
      <c r="V15" s="15">
        <f t="shared" si="0"/>
        <v>0</v>
      </c>
      <c r="X15" s="11">
        <f t="shared" si="8"/>
        <v>0</v>
      </c>
      <c r="Y15" s="11">
        <f t="shared" si="9"/>
        <v>5.7639999999999995E-18</v>
      </c>
      <c r="Z15" s="11">
        <f t="shared" si="10"/>
        <v>8.3999999999999993E-4</v>
      </c>
      <c r="AA15" s="16">
        <f t="shared" si="11"/>
        <v>0</v>
      </c>
      <c r="AB15" s="9">
        <f t="shared" si="1"/>
        <v>0.176012</v>
      </c>
      <c r="AC15" s="9">
        <f t="shared" si="2"/>
        <v>1</v>
      </c>
      <c r="AD15" s="15">
        <f t="shared" si="3"/>
        <v>0</v>
      </c>
      <c r="AE15" s="3">
        <f t="shared" si="12"/>
        <v>693.98559999999975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0.70787037037037026</v>
      </c>
      <c r="C16" s="15">
        <f>Raw!C16</f>
        <v>162.6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0.15818099999999999</v>
      </c>
      <c r="F16" s="9">
        <f>IF(Raw!$G16&gt;$C$8,IF(Raw!$Q16&gt;$C$8,IF(Raw!$N16&gt;$C$9,IF(Raw!$N16&lt;$A$9,IF(Raw!$X16&gt;$C$9,IF(Raw!$X16&lt;$A$9,Raw!I16,-999),-999),-999),-999),-999),-999)</f>
        <v>0.25243100000000002</v>
      </c>
      <c r="G16" s="9">
        <f>Raw!G16</f>
        <v>0.91136700000000004</v>
      </c>
      <c r="H16" s="9">
        <f>IF(Raw!$G16&gt;$C$8,IF(Raw!$Q16&gt;$C$8,IF(Raw!$N16&gt;$C$9,IF(Raw!$N16&lt;$A$9,IF(Raw!$X16&gt;$C$9,IF(Raw!$X16&lt;$A$9,Raw!L16,-999),-999),-999),-999),-999),-999)</f>
        <v>579.29999999999995</v>
      </c>
      <c r="I16" s="9">
        <f>IF(Raw!$G16&gt;$C$8,IF(Raw!$Q16&gt;$C$8,IF(Raw!$N16&gt;$C$9,IF(Raw!$N16&lt;$A$9,IF(Raw!$X16&gt;$C$9,IF(Raw!$X16&lt;$A$9,Raw!M16,-999),-999),-999),-999),-999),-999)</f>
        <v>3.9999999999999998E-6</v>
      </c>
      <c r="J16" s="9">
        <f>IF(Raw!$G16&gt;$C$8,IF(Raw!$Q16&gt;$C$8,IF(Raw!$N16&gt;$C$9,IF(Raw!$N16&lt;$A$9,IF(Raw!$X16&gt;$C$9,IF(Raw!$X16&lt;$A$9,Raw!N16,-999),-999),-999),-999),-999),-999)</f>
        <v>1144</v>
      </c>
      <c r="K16" s="9">
        <f>IF(Raw!$G16&gt;$C$8,IF(Raw!$Q16&gt;$C$8,IF(Raw!$N16&gt;$C$9,IF(Raw!$N16&lt;$A$9,IF(Raw!$X16&gt;$C$9,IF(Raw!$X16&lt;$A$9,Raw!R16,-999),-999),-999),-999),-999),-999)</f>
        <v>0.17782000000000001</v>
      </c>
      <c r="L16" s="9">
        <f>IF(Raw!$G16&gt;$C$8,IF(Raw!$Q16&gt;$C$8,IF(Raw!$N16&gt;$C$9,IF(Raw!$N16&lt;$A$9,IF(Raw!$X16&gt;$C$9,IF(Raw!$X16&lt;$A$9,Raw!S16,-999),-999),-999),-999),-999),-999)</f>
        <v>0.27339000000000002</v>
      </c>
      <c r="M16" s="9">
        <f>Raw!Q16</f>
        <v>0.94079400000000002</v>
      </c>
      <c r="N16" s="9">
        <f>IF(Raw!$G16&gt;$C$8,IF(Raw!$Q16&gt;$C$8,IF(Raw!$N16&gt;$C$9,IF(Raw!$N16&lt;$A$9,IF(Raw!$X16&gt;$C$9,IF(Raw!$X16&lt;$A$9,Raw!V16,-999),-999),-999),-999),-999),-999)</f>
        <v>658.2</v>
      </c>
      <c r="O16" s="9">
        <f>IF(Raw!$G16&gt;$C$8,IF(Raw!$Q16&gt;$C$8,IF(Raw!$N16&gt;$C$9,IF(Raw!$N16&lt;$A$9,IF(Raw!$X16&gt;$C$9,IF(Raw!$X16&lt;$A$9,Raw!W16,-999),-999),-999),-999),-999),-999)</f>
        <v>0.13347700000000001</v>
      </c>
      <c r="P16" s="9">
        <f>IF(Raw!$G16&gt;$C$8,IF(Raw!$Q16&gt;$C$8,IF(Raw!$N16&gt;$C$9,IF(Raw!$N16&lt;$A$9,IF(Raw!$X16&gt;$C$9,IF(Raw!$X16&lt;$A$9,Raw!X16,-999),-999),-999),-999),-999),-999)</f>
        <v>857</v>
      </c>
      <c r="R16" s="9">
        <f t="shared" si="4"/>
        <v>9.4250000000000028E-2</v>
      </c>
      <c r="S16" s="9">
        <f t="shared" si="5"/>
        <v>0.37336935637857482</v>
      </c>
      <c r="T16" s="9">
        <f t="shared" si="6"/>
        <v>9.5570000000000016E-2</v>
      </c>
      <c r="U16" s="9">
        <f t="shared" si="7"/>
        <v>0.34957386883207142</v>
      </c>
      <c r="V16" s="15">
        <f t="shared" si="0"/>
        <v>0</v>
      </c>
      <c r="X16" s="11">
        <f t="shared" si="8"/>
        <v>0</v>
      </c>
      <c r="Y16" s="11">
        <f t="shared" si="9"/>
        <v>5.7929999999999991E-18</v>
      </c>
      <c r="Z16" s="11">
        <f t="shared" si="10"/>
        <v>1.1440000000000001E-3</v>
      </c>
      <c r="AA16" s="16">
        <f t="shared" si="11"/>
        <v>0</v>
      </c>
      <c r="AB16" s="9">
        <f t="shared" si="1"/>
        <v>0.17782000000000001</v>
      </c>
      <c r="AC16" s="9">
        <f t="shared" si="2"/>
        <v>1</v>
      </c>
      <c r="AD16" s="15">
        <f t="shared" si="3"/>
        <v>0</v>
      </c>
      <c r="AE16" s="3">
        <f t="shared" si="12"/>
        <v>697.4771999999997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0.70791666666666664</v>
      </c>
      <c r="C17" s="15">
        <f>Raw!C17</f>
        <v>162.6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0.153669</v>
      </c>
      <c r="F17" s="9">
        <f>IF(Raw!$G17&gt;$C$8,IF(Raw!$Q17&gt;$C$8,IF(Raw!$N17&gt;$C$9,IF(Raw!$N17&lt;$A$9,IF(Raw!$X17&gt;$C$9,IF(Raw!$X17&lt;$A$9,Raw!I17,-999),-999),-999),-999),-999),-999)</f>
        <v>0.244197</v>
      </c>
      <c r="G17" s="9">
        <f>Raw!G17</f>
        <v>0.95468600000000003</v>
      </c>
      <c r="H17" s="9">
        <f>IF(Raw!$G17&gt;$C$8,IF(Raw!$Q17&gt;$C$8,IF(Raw!$N17&gt;$C$9,IF(Raw!$N17&lt;$A$9,IF(Raw!$X17&gt;$C$9,IF(Raw!$X17&lt;$A$9,Raw!L17,-999),-999),-999),-999),-999),-999)</f>
        <v>641.20000000000005</v>
      </c>
      <c r="I17" s="9">
        <f>IF(Raw!$G17&gt;$C$8,IF(Raw!$Q17&gt;$C$8,IF(Raw!$N17&gt;$C$9,IF(Raw!$N17&lt;$A$9,IF(Raw!$X17&gt;$C$9,IF(Raw!$X17&lt;$A$9,Raw!M17,-999),-999),-999),-999),-999),-999)</f>
        <v>0.47003400000000001</v>
      </c>
      <c r="J17" s="9">
        <f>IF(Raw!$G17&gt;$C$8,IF(Raw!$Q17&gt;$C$8,IF(Raw!$N17&gt;$C$9,IF(Raw!$N17&lt;$A$9,IF(Raw!$X17&gt;$C$9,IF(Raw!$X17&lt;$A$9,Raw!N17,-999),-999),-999),-999),-999),-999)</f>
        <v>1943</v>
      </c>
      <c r="K17" s="9">
        <f>IF(Raw!$G17&gt;$C$8,IF(Raw!$Q17&gt;$C$8,IF(Raw!$N17&gt;$C$9,IF(Raw!$N17&lt;$A$9,IF(Raw!$X17&gt;$C$9,IF(Raw!$X17&lt;$A$9,Raw!R17,-999),-999),-999),-999),-999),-999)</f>
        <v>0.17193900000000001</v>
      </c>
      <c r="L17" s="9">
        <f>IF(Raw!$G17&gt;$C$8,IF(Raw!$Q17&gt;$C$8,IF(Raw!$N17&gt;$C$9,IF(Raw!$N17&lt;$A$9,IF(Raw!$X17&gt;$C$9,IF(Raw!$X17&lt;$A$9,Raw!S17,-999),-999),-999),-999),-999),-999)</f>
        <v>0.25967499999999999</v>
      </c>
      <c r="M17" s="9">
        <f>Raw!Q17</f>
        <v>0.92194500000000001</v>
      </c>
      <c r="N17" s="9">
        <f>IF(Raw!$G17&gt;$C$8,IF(Raw!$Q17&gt;$C$8,IF(Raw!$N17&gt;$C$9,IF(Raw!$N17&lt;$A$9,IF(Raw!$X17&gt;$C$9,IF(Raw!$X17&lt;$A$9,Raw!V17,-999),-999),-999),-999),-999),-999)</f>
        <v>638.4</v>
      </c>
      <c r="O17" s="9">
        <f>IF(Raw!$G17&gt;$C$8,IF(Raw!$Q17&gt;$C$8,IF(Raw!$N17&gt;$C$9,IF(Raw!$N17&lt;$A$9,IF(Raw!$X17&gt;$C$9,IF(Raw!$X17&lt;$A$9,Raw!W17,-999),-999),-999),-999),-999),-999)</f>
        <v>0.13852</v>
      </c>
      <c r="P17" s="9">
        <f>IF(Raw!$G17&gt;$C$8,IF(Raw!$Q17&gt;$C$8,IF(Raw!$N17&gt;$C$9,IF(Raw!$N17&lt;$A$9,IF(Raw!$X17&gt;$C$9,IF(Raw!$X17&lt;$A$9,Raw!X17,-999),-999),-999),-999),-999),-999)</f>
        <v>2137</v>
      </c>
      <c r="R17" s="9">
        <f t="shared" si="4"/>
        <v>9.0527999999999997E-2</v>
      </c>
      <c r="S17" s="9">
        <f t="shared" si="5"/>
        <v>0.37071708497647393</v>
      </c>
      <c r="T17" s="9">
        <f t="shared" si="6"/>
        <v>8.7735999999999981E-2</v>
      </c>
      <c r="U17" s="9">
        <f t="shared" si="7"/>
        <v>0.33786848945797626</v>
      </c>
      <c r="V17" s="15">
        <f t="shared" si="0"/>
        <v>0</v>
      </c>
      <c r="X17" s="11">
        <f t="shared" si="8"/>
        <v>0</v>
      </c>
      <c r="Y17" s="11">
        <f t="shared" si="9"/>
        <v>6.4120000000000002E-18</v>
      </c>
      <c r="Z17" s="11">
        <f t="shared" si="10"/>
        <v>1.9429999999999998E-3</v>
      </c>
      <c r="AA17" s="16">
        <f t="shared" si="11"/>
        <v>0</v>
      </c>
      <c r="AB17" s="9">
        <f t="shared" si="1"/>
        <v>0.17193900000000001</v>
      </c>
      <c r="AC17" s="9">
        <f t="shared" si="2"/>
        <v>1</v>
      </c>
      <c r="AD17" s="15">
        <f t="shared" si="3"/>
        <v>0</v>
      </c>
      <c r="AE17" s="3">
        <f t="shared" si="12"/>
        <v>772.00479999999982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0.70797453703703705</v>
      </c>
      <c r="C18" s="15">
        <f>Raw!C18</f>
        <v>162.6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0.15495900000000001</v>
      </c>
      <c r="F18" s="9">
        <f>IF(Raw!$G18&gt;$C$8,IF(Raw!$Q18&gt;$C$8,IF(Raw!$N18&gt;$C$9,IF(Raw!$N18&lt;$A$9,IF(Raw!$X18&gt;$C$9,IF(Raw!$X18&lt;$A$9,Raw!I18,-999),-999),-999),-999),-999),-999)</f>
        <v>0.25472299999999998</v>
      </c>
      <c r="G18" s="9">
        <f>Raw!G18</f>
        <v>0.95187200000000005</v>
      </c>
      <c r="H18" s="9">
        <f>IF(Raw!$G18&gt;$C$8,IF(Raw!$Q18&gt;$C$8,IF(Raw!$N18&gt;$C$9,IF(Raw!$N18&lt;$A$9,IF(Raw!$X18&gt;$C$9,IF(Raw!$X18&lt;$A$9,Raw!L18,-999),-999),-999),-999),-999),-999)</f>
        <v>669.3</v>
      </c>
      <c r="I18" s="9">
        <f>IF(Raw!$G18&gt;$C$8,IF(Raw!$Q18&gt;$C$8,IF(Raw!$N18&gt;$C$9,IF(Raw!$N18&lt;$A$9,IF(Raw!$X18&gt;$C$9,IF(Raw!$X18&lt;$A$9,Raw!M18,-999),-999),-999),-999),-999),-999)</f>
        <v>0.20205899999999999</v>
      </c>
      <c r="J18" s="9">
        <f>IF(Raw!$G18&gt;$C$8,IF(Raw!$Q18&gt;$C$8,IF(Raw!$N18&gt;$C$9,IF(Raw!$N18&lt;$A$9,IF(Raw!$X18&gt;$C$9,IF(Raw!$X18&lt;$A$9,Raw!N18,-999),-999),-999),-999),-999),-999)</f>
        <v>831</v>
      </c>
      <c r="K18" s="9">
        <f>IF(Raw!$G18&gt;$C$8,IF(Raw!$Q18&gt;$C$8,IF(Raw!$N18&gt;$C$9,IF(Raw!$N18&lt;$A$9,IF(Raw!$X18&gt;$C$9,IF(Raw!$X18&lt;$A$9,Raw!R18,-999),-999),-999),-999),-999),-999)</f>
        <v>0.16975199999999999</v>
      </c>
      <c r="L18" s="9">
        <f>IF(Raw!$G18&gt;$C$8,IF(Raw!$Q18&gt;$C$8,IF(Raw!$N18&gt;$C$9,IF(Raw!$N18&lt;$A$9,IF(Raw!$X18&gt;$C$9,IF(Raw!$X18&lt;$A$9,Raw!S18,-999),-999),-999),-999),-999),-999)</f>
        <v>0.26534999999999997</v>
      </c>
      <c r="M18" s="9">
        <f>Raw!Q18</f>
        <v>0.94595700000000005</v>
      </c>
      <c r="N18" s="9">
        <f>IF(Raw!$G18&gt;$C$8,IF(Raw!$Q18&gt;$C$8,IF(Raw!$N18&gt;$C$9,IF(Raw!$N18&lt;$A$9,IF(Raw!$X18&gt;$C$9,IF(Raw!$X18&lt;$A$9,Raw!V18,-999),-999),-999),-999),-999),-999)</f>
        <v>707.7</v>
      </c>
      <c r="O18" s="9">
        <f>IF(Raw!$G18&gt;$C$8,IF(Raw!$Q18&gt;$C$8,IF(Raw!$N18&gt;$C$9,IF(Raw!$N18&lt;$A$9,IF(Raw!$X18&gt;$C$9,IF(Raw!$X18&lt;$A$9,Raw!W18,-999),-999),-999),-999),-999),-999)</f>
        <v>0.37081799999999998</v>
      </c>
      <c r="P18" s="9">
        <f>IF(Raw!$G18&gt;$C$8,IF(Raw!$Q18&gt;$C$8,IF(Raw!$N18&gt;$C$9,IF(Raw!$N18&lt;$A$9,IF(Raw!$X18&gt;$C$9,IF(Raw!$X18&lt;$A$9,Raw!X18,-999),-999),-999),-999),-999),-999)</f>
        <v>821</v>
      </c>
      <c r="R18" s="9">
        <f t="shared" si="4"/>
        <v>9.9763999999999964E-2</v>
      </c>
      <c r="S18" s="9">
        <f t="shared" si="5"/>
        <v>0.39165681936849039</v>
      </c>
      <c r="T18" s="9">
        <f t="shared" si="6"/>
        <v>9.5597999999999989E-2</v>
      </c>
      <c r="U18" s="9">
        <f t="shared" si="7"/>
        <v>0.36027133973996606</v>
      </c>
      <c r="V18" s="15">
        <f t="shared" si="0"/>
        <v>0</v>
      </c>
      <c r="X18" s="11">
        <f t="shared" si="8"/>
        <v>0</v>
      </c>
      <c r="Y18" s="11">
        <f t="shared" si="9"/>
        <v>6.692999999999999E-18</v>
      </c>
      <c r="Z18" s="11">
        <f t="shared" si="10"/>
        <v>8.3099999999999992E-4</v>
      </c>
      <c r="AA18" s="16">
        <f t="shared" si="11"/>
        <v>0</v>
      </c>
      <c r="AB18" s="9">
        <f t="shared" si="1"/>
        <v>0.16975199999999999</v>
      </c>
      <c r="AC18" s="9">
        <f t="shared" si="2"/>
        <v>1</v>
      </c>
      <c r="AD18" s="15">
        <f t="shared" si="3"/>
        <v>0</v>
      </c>
      <c r="AE18" s="3">
        <f t="shared" si="12"/>
        <v>805.83719999999971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0.70803240740740747</v>
      </c>
      <c r="C19" s="15">
        <f>Raw!C19</f>
        <v>162.6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0.152554</v>
      </c>
      <c r="F19" s="9">
        <f>IF(Raw!$G19&gt;$C$8,IF(Raw!$Q19&gt;$C$8,IF(Raw!$N19&gt;$C$9,IF(Raw!$N19&lt;$A$9,IF(Raw!$X19&gt;$C$9,IF(Raw!$X19&lt;$A$9,Raw!I19,-999),-999),-999),-999),-999),-999)</f>
        <v>0.26487300000000003</v>
      </c>
      <c r="G19" s="9">
        <f>Raw!G19</f>
        <v>0.95796800000000004</v>
      </c>
      <c r="H19" s="9">
        <f>IF(Raw!$G19&gt;$C$8,IF(Raw!$Q19&gt;$C$8,IF(Raw!$N19&gt;$C$9,IF(Raw!$N19&lt;$A$9,IF(Raw!$X19&gt;$C$9,IF(Raw!$X19&lt;$A$9,Raw!L19,-999),-999),-999),-999),-999),-999)</f>
        <v>670.6</v>
      </c>
      <c r="I19" s="9">
        <f>IF(Raw!$G19&gt;$C$8,IF(Raw!$Q19&gt;$C$8,IF(Raw!$N19&gt;$C$9,IF(Raw!$N19&lt;$A$9,IF(Raw!$X19&gt;$C$9,IF(Raw!$X19&lt;$A$9,Raw!M19,-999),-999),-999),-999),-999),-999)</f>
        <v>0.12661600000000001</v>
      </c>
      <c r="J19" s="9">
        <f>IF(Raw!$G19&gt;$C$8,IF(Raw!$Q19&gt;$C$8,IF(Raw!$N19&gt;$C$9,IF(Raw!$N19&lt;$A$9,IF(Raw!$X19&gt;$C$9,IF(Raw!$X19&lt;$A$9,Raw!N19,-999),-999),-999),-999),-999),-999)</f>
        <v>764</v>
      </c>
      <c r="K19" s="9">
        <f>IF(Raw!$G19&gt;$C$8,IF(Raw!$Q19&gt;$C$8,IF(Raw!$N19&gt;$C$9,IF(Raw!$N19&lt;$A$9,IF(Raw!$X19&gt;$C$9,IF(Raw!$X19&lt;$A$9,Raw!R19,-999),-999),-999),-999),-999),-999)</f>
        <v>0.20546200000000001</v>
      </c>
      <c r="L19" s="9">
        <f>IF(Raw!$G19&gt;$C$8,IF(Raw!$Q19&gt;$C$8,IF(Raw!$N19&gt;$C$9,IF(Raw!$N19&lt;$A$9,IF(Raw!$X19&gt;$C$9,IF(Raw!$X19&lt;$A$9,Raw!S19,-999),-999),-999),-999),-999),-999)</f>
        <v>0.32792199999999999</v>
      </c>
      <c r="M19" s="9">
        <f>Raw!Q19</f>
        <v>0.95470200000000005</v>
      </c>
      <c r="N19" s="9">
        <f>IF(Raw!$G19&gt;$C$8,IF(Raw!$Q19&gt;$C$8,IF(Raw!$N19&gt;$C$9,IF(Raw!$N19&lt;$A$9,IF(Raw!$X19&gt;$C$9,IF(Raw!$X19&lt;$A$9,Raw!V19,-999),-999),-999),-999),-999),-999)</f>
        <v>688.2</v>
      </c>
      <c r="O19" s="9">
        <f>IF(Raw!$G19&gt;$C$8,IF(Raw!$Q19&gt;$C$8,IF(Raw!$N19&gt;$C$9,IF(Raw!$N19&lt;$A$9,IF(Raw!$X19&gt;$C$9,IF(Raw!$X19&lt;$A$9,Raw!W19,-999),-999),-999),-999),-999),-999)</f>
        <v>0.31137799999999999</v>
      </c>
      <c r="P19" s="9">
        <f>IF(Raw!$G19&gt;$C$8,IF(Raw!$Q19&gt;$C$8,IF(Raw!$N19&gt;$C$9,IF(Raw!$N19&lt;$A$9,IF(Raw!$X19&gt;$C$9,IF(Raw!$X19&lt;$A$9,Raw!X19,-999),-999),-999),-999),-999),-999)</f>
        <v>396</v>
      </c>
      <c r="R19" s="9">
        <f t="shared" si="4"/>
        <v>0.11231900000000003</v>
      </c>
      <c r="S19" s="9">
        <f t="shared" si="5"/>
        <v>0.4240485062652668</v>
      </c>
      <c r="T19" s="9">
        <f t="shared" si="6"/>
        <v>0.12245999999999999</v>
      </c>
      <c r="U19" s="9">
        <f t="shared" si="7"/>
        <v>0.3734424649764273</v>
      </c>
      <c r="V19" s="15">
        <f t="shared" si="0"/>
        <v>0</v>
      </c>
      <c r="X19" s="11">
        <f t="shared" si="8"/>
        <v>0</v>
      </c>
      <c r="Y19" s="11">
        <f t="shared" si="9"/>
        <v>6.7059999999999996E-18</v>
      </c>
      <c r="Z19" s="11">
        <f t="shared" si="10"/>
        <v>7.6399999999999992E-4</v>
      </c>
      <c r="AA19" s="16">
        <f t="shared" si="11"/>
        <v>0</v>
      </c>
      <c r="AB19" s="9">
        <f t="shared" si="1"/>
        <v>0.20546200000000001</v>
      </c>
      <c r="AC19" s="9">
        <f t="shared" si="2"/>
        <v>1</v>
      </c>
      <c r="AD19" s="15">
        <f t="shared" si="3"/>
        <v>0</v>
      </c>
      <c r="AE19" s="3">
        <f t="shared" si="12"/>
        <v>807.40239999999972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0.70807870370370374</v>
      </c>
      <c r="C20" s="15">
        <f>Raw!C20</f>
        <v>162.30000000000001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0.16764499999999999</v>
      </c>
      <c r="F20" s="9">
        <f>IF(Raw!$G20&gt;$C$8,IF(Raw!$Q20&gt;$C$8,IF(Raw!$N20&gt;$C$9,IF(Raw!$N20&lt;$A$9,IF(Raw!$X20&gt;$C$9,IF(Raw!$X20&lt;$A$9,Raw!I20,-999),-999),-999),-999),-999),-999)</f>
        <v>0.29020099999999999</v>
      </c>
      <c r="G20" s="9">
        <f>Raw!G20</f>
        <v>0.97162099999999996</v>
      </c>
      <c r="H20" s="9">
        <f>IF(Raw!$G20&gt;$C$8,IF(Raw!$Q20&gt;$C$8,IF(Raw!$N20&gt;$C$9,IF(Raw!$N20&lt;$A$9,IF(Raw!$X20&gt;$C$9,IF(Raw!$X20&lt;$A$9,Raw!L20,-999),-999),-999),-999),-999),-999)</f>
        <v>623.9</v>
      </c>
      <c r="I20" s="9">
        <f>IF(Raw!$G20&gt;$C$8,IF(Raw!$Q20&gt;$C$8,IF(Raw!$N20&gt;$C$9,IF(Raw!$N20&lt;$A$9,IF(Raw!$X20&gt;$C$9,IF(Raw!$X20&lt;$A$9,Raw!M20,-999),-999),-999),-999),-999),-999)</f>
        <v>0.240206</v>
      </c>
      <c r="J20" s="9">
        <f>IF(Raw!$G20&gt;$C$8,IF(Raw!$Q20&gt;$C$8,IF(Raw!$N20&gt;$C$9,IF(Raw!$N20&lt;$A$9,IF(Raw!$X20&gt;$C$9,IF(Raw!$X20&lt;$A$9,Raw!N20,-999),-999),-999),-999),-999),-999)</f>
        <v>695</v>
      </c>
      <c r="K20" s="9">
        <f>IF(Raw!$G20&gt;$C$8,IF(Raw!$Q20&gt;$C$8,IF(Raw!$N20&gt;$C$9,IF(Raw!$N20&lt;$A$9,IF(Raw!$X20&gt;$C$9,IF(Raw!$X20&lt;$A$9,Raw!R20,-999),-999),-999),-999),-999),-999)</f>
        <v>0.174814</v>
      </c>
      <c r="L20" s="9">
        <f>IF(Raw!$G20&gt;$C$8,IF(Raw!$Q20&gt;$C$8,IF(Raw!$N20&gt;$C$9,IF(Raw!$N20&lt;$A$9,IF(Raw!$X20&gt;$C$9,IF(Raw!$X20&lt;$A$9,Raw!S20,-999),-999),-999),-999),-999),-999)</f>
        <v>0.29145300000000002</v>
      </c>
      <c r="M20" s="9">
        <f>Raw!Q20</f>
        <v>0.968754</v>
      </c>
      <c r="N20" s="9">
        <f>IF(Raw!$G20&gt;$C$8,IF(Raw!$Q20&gt;$C$8,IF(Raw!$N20&gt;$C$9,IF(Raw!$N20&lt;$A$9,IF(Raw!$X20&gt;$C$9,IF(Raw!$X20&lt;$A$9,Raw!V20,-999),-999),-999),-999),-999),-999)</f>
        <v>680.5</v>
      </c>
      <c r="O20" s="9">
        <f>IF(Raw!$G20&gt;$C$8,IF(Raw!$Q20&gt;$C$8,IF(Raw!$N20&gt;$C$9,IF(Raw!$N20&lt;$A$9,IF(Raw!$X20&gt;$C$9,IF(Raw!$X20&lt;$A$9,Raw!W20,-999),-999),-999),-999),-999),-999)</f>
        <v>0.20363600000000001</v>
      </c>
      <c r="P20" s="9">
        <f>IF(Raw!$G20&gt;$C$8,IF(Raw!$Q20&gt;$C$8,IF(Raw!$N20&gt;$C$9,IF(Raw!$N20&lt;$A$9,IF(Raw!$X20&gt;$C$9,IF(Raw!$X20&lt;$A$9,Raw!X20,-999),-999),-999),-999),-999),-999)</f>
        <v>899</v>
      </c>
      <c r="R20" s="9">
        <f t="shared" si="4"/>
        <v>0.122556</v>
      </c>
      <c r="S20" s="9">
        <f t="shared" si="5"/>
        <v>0.42231418913098162</v>
      </c>
      <c r="T20" s="9">
        <f t="shared" si="6"/>
        <v>0.11663900000000002</v>
      </c>
      <c r="U20" s="9">
        <f t="shared" si="7"/>
        <v>0.40019831670972683</v>
      </c>
      <c r="V20" s="15">
        <f t="shared" si="0"/>
        <v>0</v>
      </c>
      <c r="X20" s="11">
        <f t="shared" si="8"/>
        <v>0</v>
      </c>
      <c r="Y20" s="11">
        <f t="shared" si="9"/>
        <v>6.2389999999999997E-18</v>
      </c>
      <c r="Z20" s="11">
        <f t="shared" si="10"/>
        <v>6.9499999999999998E-4</v>
      </c>
      <c r="AA20" s="16">
        <f t="shared" si="11"/>
        <v>0</v>
      </c>
      <c r="AB20" s="9">
        <f t="shared" si="1"/>
        <v>0.174814</v>
      </c>
      <c r="AC20" s="9">
        <f t="shared" si="2"/>
        <v>1</v>
      </c>
      <c r="AD20" s="15">
        <f t="shared" si="3"/>
        <v>0</v>
      </c>
      <c r="AE20" s="3">
        <f t="shared" si="12"/>
        <v>751.1755999999998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0.70813657407407404</v>
      </c>
      <c r="C21" s="15">
        <f>Raw!C21</f>
        <v>161.4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0.164301</v>
      </c>
      <c r="F21" s="9">
        <f>IF(Raw!$G21&gt;$C$8,IF(Raw!$Q21&gt;$C$8,IF(Raw!$N21&gt;$C$9,IF(Raw!$N21&lt;$A$9,IF(Raw!$X21&gt;$C$9,IF(Raw!$X21&lt;$A$9,Raw!I21,-999),-999),-999),-999),-999),-999)</f>
        <v>0.28325400000000001</v>
      </c>
      <c r="G21" s="9">
        <f>Raw!G21</f>
        <v>0.94709100000000002</v>
      </c>
      <c r="H21" s="9">
        <f>IF(Raw!$G21&gt;$C$8,IF(Raw!$Q21&gt;$C$8,IF(Raw!$N21&gt;$C$9,IF(Raw!$N21&lt;$A$9,IF(Raw!$X21&gt;$C$9,IF(Raw!$X21&lt;$A$9,Raw!L21,-999),-999),-999),-999),-999),-999)</f>
        <v>645.6</v>
      </c>
      <c r="I21" s="9">
        <f>IF(Raw!$G21&gt;$C$8,IF(Raw!$Q21&gt;$C$8,IF(Raw!$N21&gt;$C$9,IF(Raw!$N21&lt;$A$9,IF(Raw!$X21&gt;$C$9,IF(Raw!$X21&lt;$A$9,Raw!M21,-999),-999),-999),-999),-999),-999)</f>
        <v>0.198739</v>
      </c>
      <c r="J21" s="9">
        <f>IF(Raw!$G21&gt;$C$8,IF(Raw!$Q21&gt;$C$8,IF(Raw!$N21&gt;$C$9,IF(Raw!$N21&lt;$A$9,IF(Raw!$X21&gt;$C$9,IF(Raw!$X21&lt;$A$9,Raw!N21,-999),-999),-999),-999),-999),-999)</f>
        <v>726</v>
      </c>
      <c r="K21" s="9">
        <f>IF(Raw!$G21&gt;$C$8,IF(Raw!$Q21&gt;$C$8,IF(Raw!$N21&gt;$C$9,IF(Raw!$N21&lt;$A$9,IF(Raw!$X21&gt;$C$9,IF(Raw!$X21&lt;$A$9,Raw!R21,-999),-999),-999),-999),-999),-999)</f>
        <v>0.17610500000000001</v>
      </c>
      <c r="L21" s="9">
        <f>IF(Raw!$G21&gt;$C$8,IF(Raw!$Q21&gt;$C$8,IF(Raw!$N21&gt;$C$9,IF(Raw!$N21&lt;$A$9,IF(Raw!$X21&gt;$C$9,IF(Raw!$X21&lt;$A$9,Raw!S21,-999),-999),-999),-999),-999),-999)</f>
        <v>0.285665</v>
      </c>
      <c r="M21" s="9">
        <f>Raw!Q21</f>
        <v>0.95018599999999998</v>
      </c>
      <c r="N21" s="9">
        <f>IF(Raw!$G21&gt;$C$8,IF(Raw!$Q21&gt;$C$8,IF(Raw!$N21&gt;$C$9,IF(Raw!$N21&lt;$A$9,IF(Raw!$X21&gt;$C$9,IF(Raw!$X21&lt;$A$9,Raw!V21,-999),-999),-999),-999),-999),-999)</f>
        <v>700.5</v>
      </c>
      <c r="O21" s="9">
        <f>IF(Raw!$G21&gt;$C$8,IF(Raw!$Q21&gt;$C$8,IF(Raw!$N21&gt;$C$9,IF(Raw!$N21&lt;$A$9,IF(Raw!$X21&gt;$C$9,IF(Raw!$X21&lt;$A$9,Raw!W21,-999),-999),-999),-999),-999),-999)</f>
        <v>0.19983000000000001</v>
      </c>
      <c r="P21" s="9">
        <f>IF(Raw!$G21&gt;$C$8,IF(Raw!$Q21&gt;$C$8,IF(Raw!$N21&gt;$C$9,IF(Raw!$N21&lt;$A$9,IF(Raw!$X21&gt;$C$9,IF(Raw!$X21&lt;$A$9,Raw!X21,-999),-999),-999),-999),-999),-999)</f>
        <v>681</v>
      </c>
      <c r="R21" s="9">
        <f t="shared" si="4"/>
        <v>0.118953</v>
      </c>
      <c r="S21" s="9">
        <f t="shared" si="5"/>
        <v>0.41995170412421362</v>
      </c>
      <c r="T21" s="9">
        <f t="shared" si="6"/>
        <v>0.10955999999999999</v>
      </c>
      <c r="U21" s="9">
        <f t="shared" si="7"/>
        <v>0.38352615826230019</v>
      </c>
      <c r="V21" s="15">
        <f t="shared" si="0"/>
        <v>0</v>
      </c>
      <c r="X21" s="11">
        <f t="shared" si="8"/>
        <v>0</v>
      </c>
      <c r="Y21" s="11">
        <f t="shared" si="9"/>
        <v>6.4560000000000002E-18</v>
      </c>
      <c r="Z21" s="11">
        <f t="shared" si="10"/>
        <v>7.2599999999999997E-4</v>
      </c>
      <c r="AA21" s="16">
        <f t="shared" si="11"/>
        <v>0</v>
      </c>
      <c r="AB21" s="9">
        <f t="shared" si="1"/>
        <v>0.17610500000000001</v>
      </c>
      <c r="AC21" s="9">
        <f t="shared" si="2"/>
        <v>1</v>
      </c>
      <c r="AD21" s="15">
        <f t="shared" si="3"/>
        <v>0</v>
      </c>
      <c r="AE21" s="3">
        <f t="shared" si="12"/>
        <v>777.30239999999981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0.70819444444444446</v>
      </c>
      <c r="C22" s="15">
        <f>Raw!C22</f>
        <v>160.30000000000001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0.165378</v>
      </c>
      <c r="F22" s="9">
        <f>IF(Raw!$G22&gt;$C$8,IF(Raw!$Q22&gt;$C$8,IF(Raw!$N22&gt;$C$9,IF(Raw!$N22&lt;$A$9,IF(Raw!$X22&gt;$C$9,IF(Raw!$X22&lt;$A$9,Raw!I22,-999),-999),-999),-999),-999),-999)</f>
        <v>0.30080000000000001</v>
      </c>
      <c r="G22" s="9">
        <f>Raw!G22</f>
        <v>0.95535199999999998</v>
      </c>
      <c r="H22" s="9">
        <f>IF(Raw!$G22&gt;$C$8,IF(Raw!$Q22&gt;$C$8,IF(Raw!$N22&gt;$C$9,IF(Raw!$N22&lt;$A$9,IF(Raw!$X22&gt;$C$9,IF(Raw!$X22&lt;$A$9,Raw!L22,-999),-999),-999),-999),-999),-999)</f>
        <v>668.4</v>
      </c>
      <c r="I22" s="9">
        <f>IF(Raw!$G22&gt;$C$8,IF(Raw!$Q22&gt;$C$8,IF(Raw!$N22&gt;$C$9,IF(Raw!$N22&lt;$A$9,IF(Raw!$X22&gt;$C$9,IF(Raw!$X22&lt;$A$9,Raw!M22,-999),-999),-999),-999),-999),-999)</f>
        <v>2.8660000000000001E-3</v>
      </c>
      <c r="J22" s="9">
        <f>IF(Raw!$G22&gt;$C$8,IF(Raw!$Q22&gt;$C$8,IF(Raw!$N22&gt;$C$9,IF(Raw!$N22&lt;$A$9,IF(Raw!$X22&gt;$C$9,IF(Raw!$X22&lt;$A$9,Raw!N22,-999),-999),-999),-999),-999),-999)</f>
        <v>398</v>
      </c>
      <c r="K22" s="9">
        <f>IF(Raw!$G22&gt;$C$8,IF(Raw!$Q22&gt;$C$8,IF(Raw!$N22&gt;$C$9,IF(Raw!$N22&lt;$A$9,IF(Raw!$X22&gt;$C$9,IF(Raw!$X22&lt;$A$9,Raw!R22,-999),-999),-999),-999),-999),-999)</f>
        <v>0.188942</v>
      </c>
      <c r="L22" s="9">
        <f>IF(Raw!$G22&gt;$C$8,IF(Raw!$Q22&gt;$C$8,IF(Raw!$N22&gt;$C$9,IF(Raw!$N22&lt;$A$9,IF(Raw!$X22&gt;$C$9,IF(Raw!$X22&lt;$A$9,Raw!S22,-999),-999),-999),-999),-999),-999)</f>
        <v>0.31281100000000001</v>
      </c>
      <c r="M22" s="9">
        <f>Raw!Q22</f>
        <v>0.96704100000000004</v>
      </c>
      <c r="N22" s="9">
        <f>IF(Raw!$G22&gt;$C$8,IF(Raw!$Q22&gt;$C$8,IF(Raw!$N22&gt;$C$9,IF(Raw!$N22&lt;$A$9,IF(Raw!$X22&gt;$C$9,IF(Raw!$X22&lt;$A$9,Raw!V22,-999),-999),-999),-999),-999),-999)</f>
        <v>645.1</v>
      </c>
      <c r="O22" s="9">
        <f>IF(Raw!$G22&gt;$C$8,IF(Raw!$Q22&gt;$C$8,IF(Raw!$N22&gt;$C$9,IF(Raw!$N22&lt;$A$9,IF(Raw!$X22&gt;$C$9,IF(Raw!$X22&lt;$A$9,Raw!W22,-999),-999),-999),-999),-999),-999)</f>
        <v>0.13664399999999999</v>
      </c>
      <c r="P22" s="9">
        <f>IF(Raw!$G22&gt;$C$8,IF(Raw!$Q22&gt;$C$8,IF(Raw!$N22&gt;$C$9,IF(Raw!$N22&lt;$A$9,IF(Raw!$X22&gt;$C$9,IF(Raw!$X22&lt;$A$9,Raw!X22,-999),-999),-999),-999),-999),-999)</f>
        <v>682</v>
      </c>
      <c r="R22" s="9">
        <f t="shared" si="4"/>
        <v>0.13542200000000001</v>
      </c>
      <c r="S22" s="9">
        <f t="shared" si="5"/>
        <v>0.45020611702127661</v>
      </c>
      <c r="T22" s="9">
        <f t="shared" si="6"/>
        <v>0.12386900000000001</v>
      </c>
      <c r="U22" s="9">
        <f t="shared" si="7"/>
        <v>0.39598671402220509</v>
      </c>
      <c r="V22" s="15">
        <f t="shared" si="0"/>
        <v>0</v>
      </c>
      <c r="X22" s="11">
        <f t="shared" si="8"/>
        <v>0</v>
      </c>
      <c r="Y22" s="11">
        <f t="shared" si="9"/>
        <v>6.6839999999999993E-18</v>
      </c>
      <c r="Z22" s="11">
        <f t="shared" si="10"/>
        <v>3.9799999999999997E-4</v>
      </c>
      <c r="AA22" s="16">
        <f t="shared" si="11"/>
        <v>0</v>
      </c>
      <c r="AB22" s="9">
        <f t="shared" si="1"/>
        <v>0.188942</v>
      </c>
      <c r="AC22" s="9">
        <f t="shared" si="2"/>
        <v>1</v>
      </c>
      <c r="AD22" s="15">
        <f t="shared" si="3"/>
        <v>0</v>
      </c>
      <c r="AE22" s="3">
        <f t="shared" si="12"/>
        <v>804.75359999999966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0.70824074074074073</v>
      </c>
      <c r="C23" s="15">
        <f>Raw!C23</f>
        <v>159.4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0.16723399999999999</v>
      </c>
      <c r="F23" s="9">
        <f>IF(Raw!$G23&gt;$C$8,IF(Raw!$Q23&gt;$C$8,IF(Raw!$N23&gt;$C$9,IF(Raw!$N23&lt;$A$9,IF(Raw!$X23&gt;$C$9,IF(Raw!$X23&lt;$A$9,Raw!I23,-999),-999),-999),-999),-999),-999)</f>
        <v>0.32792399999999999</v>
      </c>
      <c r="G23" s="9">
        <f>Raw!G23</f>
        <v>0.968275</v>
      </c>
      <c r="H23" s="9">
        <f>IF(Raw!$G23&gt;$C$8,IF(Raw!$Q23&gt;$C$8,IF(Raw!$N23&gt;$C$9,IF(Raw!$N23&lt;$A$9,IF(Raw!$X23&gt;$C$9,IF(Raw!$X23&lt;$A$9,Raw!L23,-999),-999),-999),-999),-999),-999)</f>
        <v>716</v>
      </c>
      <c r="I23" s="9">
        <f>IF(Raw!$G23&gt;$C$8,IF(Raw!$Q23&gt;$C$8,IF(Raw!$N23&gt;$C$9,IF(Raw!$N23&lt;$A$9,IF(Raw!$X23&gt;$C$9,IF(Raw!$X23&lt;$A$9,Raw!M23,-999),-999),-999),-999),-999),-999)</f>
        <v>1.1E-5</v>
      </c>
      <c r="J23" s="9">
        <f>IF(Raw!$G23&gt;$C$8,IF(Raw!$Q23&gt;$C$8,IF(Raw!$N23&gt;$C$9,IF(Raw!$N23&lt;$A$9,IF(Raw!$X23&gt;$C$9,IF(Raw!$X23&lt;$A$9,Raw!N23,-999),-999),-999),-999),-999),-999)</f>
        <v>802</v>
      </c>
      <c r="K23" s="9">
        <f>IF(Raw!$G23&gt;$C$8,IF(Raw!$Q23&gt;$C$8,IF(Raw!$N23&gt;$C$9,IF(Raw!$N23&lt;$A$9,IF(Raw!$X23&gt;$C$9,IF(Raw!$X23&lt;$A$9,Raw!R23,-999),-999),-999),-999),-999),-999)</f>
        <v>0.20297299999999999</v>
      </c>
      <c r="L23" s="9">
        <f>IF(Raw!$G23&gt;$C$8,IF(Raw!$Q23&gt;$C$8,IF(Raw!$N23&gt;$C$9,IF(Raw!$N23&lt;$A$9,IF(Raw!$X23&gt;$C$9,IF(Raw!$X23&lt;$A$9,Raw!S23,-999),-999),-999),-999),-999),-999)</f>
        <v>0.342391</v>
      </c>
      <c r="M23" s="9">
        <f>Raw!Q23</f>
        <v>0.97556799999999999</v>
      </c>
      <c r="N23" s="9">
        <f>IF(Raw!$G23&gt;$C$8,IF(Raw!$Q23&gt;$C$8,IF(Raw!$N23&gt;$C$9,IF(Raw!$N23&lt;$A$9,IF(Raw!$X23&gt;$C$9,IF(Raw!$X23&lt;$A$9,Raw!V23,-999),-999),-999),-999),-999),-999)</f>
        <v>694.2</v>
      </c>
      <c r="O23" s="9">
        <f>IF(Raw!$G23&gt;$C$8,IF(Raw!$Q23&gt;$C$8,IF(Raw!$N23&gt;$C$9,IF(Raw!$N23&lt;$A$9,IF(Raw!$X23&gt;$C$9,IF(Raw!$X23&lt;$A$9,Raw!W23,-999),-999),-999),-999),-999),-999)</f>
        <v>0.29835</v>
      </c>
      <c r="P23" s="9">
        <f>IF(Raw!$G23&gt;$C$8,IF(Raw!$Q23&gt;$C$8,IF(Raw!$N23&gt;$C$9,IF(Raw!$N23&lt;$A$9,IF(Raw!$X23&gt;$C$9,IF(Raw!$X23&lt;$A$9,Raw!X23,-999),-999),-999),-999),-999),-999)</f>
        <v>972</v>
      </c>
      <c r="R23" s="9">
        <f t="shared" si="4"/>
        <v>0.16069</v>
      </c>
      <c r="S23" s="9">
        <f t="shared" si="5"/>
        <v>0.49002207828643224</v>
      </c>
      <c r="T23" s="9">
        <f t="shared" si="6"/>
        <v>0.13941800000000001</v>
      </c>
      <c r="U23" s="9">
        <f t="shared" si="7"/>
        <v>0.40718944131124946</v>
      </c>
      <c r="V23" s="15">
        <f t="shared" si="0"/>
        <v>0</v>
      </c>
      <c r="X23" s="11">
        <f t="shared" si="8"/>
        <v>0</v>
      </c>
      <c r="Y23" s="11">
        <f t="shared" si="9"/>
        <v>7.1599999999999989E-18</v>
      </c>
      <c r="Z23" s="11">
        <f t="shared" si="10"/>
        <v>8.0199999999999998E-4</v>
      </c>
      <c r="AA23" s="16">
        <f t="shared" si="11"/>
        <v>0</v>
      </c>
      <c r="AB23" s="9">
        <f t="shared" si="1"/>
        <v>0.20297299999999999</v>
      </c>
      <c r="AC23" s="9">
        <f t="shared" si="2"/>
        <v>1</v>
      </c>
      <c r="AD23" s="15">
        <f t="shared" si="3"/>
        <v>0</v>
      </c>
      <c r="AE23" s="3">
        <f t="shared" si="12"/>
        <v>862.06399999999962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0.70829861111111114</v>
      </c>
      <c r="C24" s="15">
        <f>Raw!C24</f>
        <v>158.30000000000001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0.190494</v>
      </c>
      <c r="F24" s="9">
        <f>IF(Raw!$G24&gt;$C$8,IF(Raw!$Q24&gt;$C$8,IF(Raw!$N24&gt;$C$9,IF(Raw!$N24&lt;$A$9,IF(Raw!$X24&gt;$C$9,IF(Raw!$X24&lt;$A$9,Raw!I24,-999),-999),-999),-999),-999),-999)</f>
        <v>0.36746699999999999</v>
      </c>
      <c r="G24" s="9">
        <f>Raw!G24</f>
        <v>0.97328700000000001</v>
      </c>
      <c r="H24" s="9">
        <f>IF(Raw!$G24&gt;$C$8,IF(Raw!$Q24&gt;$C$8,IF(Raw!$N24&gt;$C$9,IF(Raw!$N24&lt;$A$9,IF(Raw!$X24&gt;$C$9,IF(Raw!$X24&lt;$A$9,Raw!L24,-999),-999),-999),-999),-999),-999)</f>
        <v>660.2</v>
      </c>
      <c r="I24" s="9">
        <f>IF(Raw!$G24&gt;$C$8,IF(Raw!$Q24&gt;$C$8,IF(Raw!$N24&gt;$C$9,IF(Raw!$N24&lt;$A$9,IF(Raw!$X24&gt;$C$9,IF(Raw!$X24&lt;$A$9,Raw!M24,-999),-999),-999),-999),-999),-999)</f>
        <v>5.0000000000000004E-6</v>
      </c>
      <c r="J24" s="9">
        <f>IF(Raw!$G24&gt;$C$8,IF(Raw!$Q24&gt;$C$8,IF(Raw!$N24&gt;$C$9,IF(Raw!$N24&lt;$A$9,IF(Raw!$X24&gt;$C$9,IF(Raw!$X24&lt;$A$9,Raw!N24,-999),-999),-999),-999),-999),-999)</f>
        <v>612</v>
      </c>
      <c r="K24" s="9">
        <f>IF(Raw!$G24&gt;$C$8,IF(Raw!$Q24&gt;$C$8,IF(Raw!$N24&gt;$C$9,IF(Raw!$N24&lt;$A$9,IF(Raw!$X24&gt;$C$9,IF(Raw!$X24&lt;$A$9,Raw!R24,-999),-999),-999),-999),-999),-999)</f>
        <v>0.21715200000000001</v>
      </c>
      <c r="L24" s="9">
        <f>IF(Raw!$G24&gt;$C$8,IF(Raw!$Q24&gt;$C$8,IF(Raw!$N24&gt;$C$9,IF(Raw!$N24&lt;$A$9,IF(Raw!$X24&gt;$C$9,IF(Raw!$X24&lt;$A$9,Raw!S24,-999),-999),-999),-999),-999),-999)</f>
        <v>0.38127499999999998</v>
      </c>
      <c r="M24" s="9">
        <f>Raw!Q24</f>
        <v>0.97893300000000005</v>
      </c>
      <c r="N24" s="9">
        <f>IF(Raw!$G24&gt;$C$8,IF(Raw!$Q24&gt;$C$8,IF(Raw!$N24&gt;$C$9,IF(Raw!$N24&lt;$A$9,IF(Raw!$X24&gt;$C$9,IF(Raw!$X24&lt;$A$9,Raw!V24,-999),-999),-999),-999),-999),-999)</f>
        <v>681.7</v>
      </c>
      <c r="O24" s="9">
        <f>IF(Raw!$G24&gt;$C$8,IF(Raw!$Q24&gt;$C$8,IF(Raw!$N24&gt;$C$9,IF(Raw!$N24&lt;$A$9,IF(Raw!$X24&gt;$C$9,IF(Raw!$X24&lt;$A$9,Raw!W24,-999),-999),-999),-999),-999),-999)</f>
        <v>0.123086</v>
      </c>
      <c r="P24" s="9">
        <f>IF(Raw!$G24&gt;$C$8,IF(Raw!$Q24&gt;$C$8,IF(Raw!$N24&gt;$C$9,IF(Raw!$N24&lt;$A$9,IF(Raw!$X24&gt;$C$9,IF(Raw!$X24&lt;$A$9,Raw!X24,-999),-999),-999),-999),-999),-999)</f>
        <v>736</v>
      </c>
      <c r="R24" s="9">
        <f t="shared" si="4"/>
        <v>0.17697299999999999</v>
      </c>
      <c r="S24" s="9">
        <f t="shared" si="5"/>
        <v>0.48160242960592381</v>
      </c>
      <c r="T24" s="9">
        <f t="shared" si="6"/>
        <v>0.16412299999999996</v>
      </c>
      <c r="U24" s="9">
        <f t="shared" si="7"/>
        <v>0.43045833060127198</v>
      </c>
      <c r="V24" s="15">
        <f t="shared" si="0"/>
        <v>0</v>
      </c>
      <c r="X24" s="11">
        <f t="shared" si="8"/>
        <v>0</v>
      </c>
      <c r="Y24" s="11">
        <f t="shared" si="9"/>
        <v>6.602E-18</v>
      </c>
      <c r="Z24" s="11">
        <f t="shared" si="10"/>
        <v>6.1200000000000002E-4</v>
      </c>
      <c r="AA24" s="16">
        <f t="shared" si="11"/>
        <v>0</v>
      </c>
      <c r="AB24" s="9">
        <f t="shared" si="1"/>
        <v>0.21715200000000001</v>
      </c>
      <c r="AC24" s="9">
        <f t="shared" si="2"/>
        <v>1</v>
      </c>
      <c r="AD24" s="15">
        <f t="shared" si="3"/>
        <v>0</v>
      </c>
      <c r="AE24" s="3">
        <f t="shared" si="12"/>
        <v>794.88079999999979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0.70835648148148145</v>
      </c>
      <c r="C25" s="15">
        <f>Raw!C25</f>
        <v>157.19999999999999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0.19995099999999999</v>
      </c>
      <c r="F25" s="9">
        <f>IF(Raw!$G25&gt;$C$8,IF(Raw!$Q25&gt;$C$8,IF(Raw!$N25&gt;$C$9,IF(Raw!$N25&lt;$A$9,IF(Raw!$X25&gt;$C$9,IF(Raw!$X25&lt;$A$9,Raw!I25,-999),-999),-999),-999),-999),-999)</f>
        <v>0.36454300000000001</v>
      </c>
      <c r="G25" s="9">
        <f>Raw!G25</f>
        <v>0.97370500000000004</v>
      </c>
      <c r="H25" s="9">
        <f>IF(Raw!$G25&gt;$C$8,IF(Raw!$Q25&gt;$C$8,IF(Raw!$N25&gt;$C$9,IF(Raw!$N25&lt;$A$9,IF(Raw!$X25&gt;$C$9,IF(Raw!$X25&lt;$A$9,Raw!L25,-999),-999),-999),-999),-999),-999)</f>
        <v>685</v>
      </c>
      <c r="I25" s="9">
        <f>IF(Raw!$G25&gt;$C$8,IF(Raw!$Q25&gt;$C$8,IF(Raw!$N25&gt;$C$9,IF(Raw!$N25&lt;$A$9,IF(Raw!$X25&gt;$C$9,IF(Raw!$X25&lt;$A$9,Raw!M25,-999),-999),-999),-999),-999),-999)</f>
        <v>8.7565000000000004E-2</v>
      </c>
      <c r="J25" s="9">
        <f>IF(Raw!$G25&gt;$C$8,IF(Raw!$Q25&gt;$C$8,IF(Raw!$N25&gt;$C$9,IF(Raw!$N25&lt;$A$9,IF(Raw!$X25&gt;$C$9,IF(Raw!$X25&lt;$A$9,Raw!N25,-999),-999),-999),-999),-999),-999)</f>
        <v>567</v>
      </c>
      <c r="K25" s="9">
        <f>IF(Raw!$G25&gt;$C$8,IF(Raw!$Q25&gt;$C$8,IF(Raw!$N25&gt;$C$9,IF(Raw!$N25&lt;$A$9,IF(Raw!$X25&gt;$C$9,IF(Raw!$X25&lt;$A$9,Raw!R25,-999),-999),-999),-999),-999),-999)</f>
        <v>0.22791400000000001</v>
      </c>
      <c r="L25" s="9">
        <f>IF(Raw!$G25&gt;$C$8,IF(Raw!$Q25&gt;$C$8,IF(Raw!$N25&gt;$C$9,IF(Raw!$N25&lt;$A$9,IF(Raw!$X25&gt;$C$9,IF(Raw!$X25&lt;$A$9,Raw!S25,-999),-999),-999),-999),-999),-999)</f>
        <v>0.38801099999999999</v>
      </c>
      <c r="M25" s="9">
        <f>Raw!Q25</f>
        <v>0.97733199999999998</v>
      </c>
      <c r="N25" s="9">
        <f>IF(Raw!$G25&gt;$C$8,IF(Raw!$Q25&gt;$C$8,IF(Raw!$N25&gt;$C$9,IF(Raw!$N25&lt;$A$9,IF(Raw!$X25&gt;$C$9,IF(Raw!$X25&lt;$A$9,Raw!V25,-999),-999),-999),-999),-999),-999)</f>
        <v>672.2</v>
      </c>
      <c r="O25" s="9">
        <f>IF(Raw!$G25&gt;$C$8,IF(Raw!$Q25&gt;$C$8,IF(Raw!$N25&gt;$C$9,IF(Raw!$N25&lt;$A$9,IF(Raw!$X25&gt;$C$9,IF(Raw!$X25&lt;$A$9,Raw!W25,-999),-999),-999),-999),-999),-999)</f>
        <v>0.21221400000000001</v>
      </c>
      <c r="P25" s="9">
        <f>IF(Raw!$G25&gt;$C$8,IF(Raw!$Q25&gt;$C$8,IF(Raw!$N25&gt;$C$9,IF(Raw!$N25&lt;$A$9,IF(Raw!$X25&gt;$C$9,IF(Raw!$X25&lt;$A$9,Raw!X25,-999),-999),-999),-999),-999),-999)</f>
        <v>679</v>
      </c>
      <c r="R25" s="9">
        <f t="shared" si="4"/>
        <v>0.16459200000000002</v>
      </c>
      <c r="S25" s="9">
        <f t="shared" si="5"/>
        <v>0.45150229191069369</v>
      </c>
      <c r="T25" s="9">
        <f t="shared" si="6"/>
        <v>0.16009699999999999</v>
      </c>
      <c r="U25" s="9">
        <f t="shared" si="7"/>
        <v>0.4126094363304133</v>
      </c>
      <c r="V25" s="15">
        <f t="shared" si="0"/>
        <v>0</v>
      </c>
      <c r="X25" s="11">
        <f t="shared" si="8"/>
        <v>0</v>
      </c>
      <c r="Y25" s="11">
        <f t="shared" si="9"/>
        <v>6.8499999999999998E-18</v>
      </c>
      <c r="Z25" s="11">
        <f t="shared" si="10"/>
        <v>5.6700000000000001E-4</v>
      </c>
      <c r="AA25" s="16">
        <f t="shared" si="11"/>
        <v>0</v>
      </c>
      <c r="AB25" s="9">
        <f t="shared" si="1"/>
        <v>0.22791400000000001</v>
      </c>
      <c r="AC25" s="9">
        <f t="shared" si="2"/>
        <v>1</v>
      </c>
      <c r="AD25" s="15">
        <f t="shared" si="3"/>
        <v>0</v>
      </c>
      <c r="AE25" s="3">
        <f t="shared" si="12"/>
        <v>824.73999999999978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0.70840277777777771</v>
      </c>
      <c r="C26" s="15">
        <f>Raw!C26</f>
        <v>156.4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0.189244</v>
      </c>
      <c r="F26" s="9">
        <f>IF(Raw!$G26&gt;$C$8,IF(Raw!$Q26&gt;$C$8,IF(Raw!$N26&gt;$C$9,IF(Raw!$N26&lt;$A$9,IF(Raw!$X26&gt;$C$9,IF(Raw!$X26&lt;$A$9,Raw!I26,-999),-999),-999),-999),-999),-999)</f>
        <v>0.36411399999999999</v>
      </c>
      <c r="G26" s="9">
        <f>Raw!G26</f>
        <v>0.96647700000000003</v>
      </c>
      <c r="H26" s="9">
        <f>IF(Raw!$G26&gt;$C$8,IF(Raw!$Q26&gt;$C$8,IF(Raw!$N26&gt;$C$9,IF(Raw!$N26&lt;$A$9,IF(Raw!$X26&gt;$C$9,IF(Raw!$X26&lt;$A$9,Raw!L26,-999),-999),-999),-999),-999),-999)</f>
        <v>709</v>
      </c>
      <c r="I26" s="9">
        <f>IF(Raw!$G26&gt;$C$8,IF(Raw!$Q26&gt;$C$8,IF(Raw!$N26&gt;$C$9,IF(Raw!$N26&lt;$A$9,IF(Raw!$X26&gt;$C$9,IF(Raw!$X26&lt;$A$9,Raw!M26,-999),-999),-999),-999),-999),-999)</f>
        <v>0.10054200000000001</v>
      </c>
      <c r="J26" s="9">
        <f>IF(Raw!$G26&gt;$C$8,IF(Raw!$Q26&gt;$C$8,IF(Raw!$N26&gt;$C$9,IF(Raw!$N26&lt;$A$9,IF(Raw!$X26&gt;$C$9,IF(Raw!$X26&lt;$A$9,Raw!N26,-999),-999),-999),-999),-999),-999)</f>
        <v>504</v>
      </c>
      <c r="K26" s="9">
        <f>IF(Raw!$G26&gt;$C$8,IF(Raw!$Q26&gt;$C$8,IF(Raw!$N26&gt;$C$9,IF(Raw!$N26&lt;$A$9,IF(Raw!$X26&gt;$C$9,IF(Raw!$X26&lt;$A$9,Raw!R26,-999),-999),-999),-999),-999),-999)</f>
        <v>0.21082999999999999</v>
      </c>
      <c r="L26" s="9">
        <f>IF(Raw!$G26&gt;$C$8,IF(Raw!$Q26&gt;$C$8,IF(Raw!$N26&gt;$C$9,IF(Raw!$N26&lt;$A$9,IF(Raw!$X26&gt;$C$9,IF(Raw!$X26&lt;$A$9,Raw!S26,-999),-999),-999),-999),-999),-999)</f>
        <v>0.37366300000000002</v>
      </c>
      <c r="M26" s="9">
        <f>Raw!Q26</f>
        <v>0.97104000000000001</v>
      </c>
      <c r="N26" s="9">
        <f>IF(Raw!$G26&gt;$C$8,IF(Raw!$Q26&gt;$C$8,IF(Raw!$N26&gt;$C$9,IF(Raw!$N26&lt;$A$9,IF(Raw!$X26&gt;$C$9,IF(Raw!$X26&lt;$A$9,Raw!V26,-999),-999),-999),-999),-999),-999)</f>
        <v>734.4</v>
      </c>
      <c r="O26" s="9">
        <f>IF(Raw!$G26&gt;$C$8,IF(Raw!$Q26&gt;$C$8,IF(Raw!$N26&gt;$C$9,IF(Raw!$N26&lt;$A$9,IF(Raw!$X26&gt;$C$9,IF(Raw!$X26&lt;$A$9,Raw!W26,-999),-999),-999),-999),-999),-999)</f>
        <v>6.5532999999999994E-2</v>
      </c>
      <c r="P26" s="9">
        <f>IF(Raw!$G26&gt;$C$8,IF(Raw!$Q26&gt;$C$8,IF(Raw!$N26&gt;$C$9,IF(Raw!$N26&lt;$A$9,IF(Raw!$X26&gt;$C$9,IF(Raw!$X26&lt;$A$9,Raw!X26,-999),-999),-999),-999),-999),-999)</f>
        <v>503</v>
      </c>
      <c r="R26" s="9">
        <f t="shared" si="4"/>
        <v>0.17487</v>
      </c>
      <c r="S26" s="9">
        <f t="shared" si="5"/>
        <v>0.48026167628819544</v>
      </c>
      <c r="T26" s="9">
        <f t="shared" si="6"/>
        <v>0.16283300000000003</v>
      </c>
      <c r="U26" s="9">
        <f t="shared" si="7"/>
        <v>0.43577501652558598</v>
      </c>
      <c r="V26" s="15">
        <f t="shared" si="0"/>
        <v>0</v>
      </c>
      <c r="X26" s="11">
        <f t="shared" si="8"/>
        <v>0</v>
      </c>
      <c r="Y26" s="11">
        <f t="shared" si="9"/>
        <v>7.09E-18</v>
      </c>
      <c r="Z26" s="11">
        <f t="shared" si="10"/>
        <v>5.04E-4</v>
      </c>
      <c r="AA26" s="16">
        <f t="shared" si="11"/>
        <v>0</v>
      </c>
      <c r="AB26" s="9">
        <f t="shared" si="1"/>
        <v>0.21082999999999999</v>
      </c>
      <c r="AC26" s="9">
        <f t="shared" si="2"/>
        <v>1</v>
      </c>
      <c r="AD26" s="15">
        <f t="shared" si="3"/>
        <v>0</v>
      </c>
      <c r="AE26" s="3">
        <f t="shared" si="12"/>
        <v>853.63599999999974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0.70846064814814813</v>
      </c>
      <c r="C27" s="15">
        <f>Raw!C27</f>
        <v>155.4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0.200852</v>
      </c>
      <c r="F27" s="9">
        <f>IF(Raw!$G27&gt;$C$8,IF(Raw!$Q27&gt;$C$8,IF(Raw!$N27&gt;$C$9,IF(Raw!$N27&lt;$A$9,IF(Raw!$X27&gt;$C$9,IF(Raw!$X27&lt;$A$9,Raw!I27,-999),-999),-999),-999),-999),-999)</f>
        <v>0.36566199999999999</v>
      </c>
      <c r="G27" s="9">
        <f>Raw!G27</f>
        <v>0.96484300000000001</v>
      </c>
      <c r="H27" s="9">
        <f>IF(Raw!$G27&gt;$C$8,IF(Raw!$Q27&gt;$C$8,IF(Raw!$N27&gt;$C$9,IF(Raw!$N27&lt;$A$9,IF(Raw!$X27&gt;$C$9,IF(Raw!$X27&lt;$A$9,Raw!L27,-999),-999),-999),-999),-999),-999)</f>
        <v>666.4</v>
      </c>
      <c r="I27" s="9">
        <f>IF(Raw!$G27&gt;$C$8,IF(Raw!$Q27&gt;$C$8,IF(Raw!$N27&gt;$C$9,IF(Raw!$N27&lt;$A$9,IF(Raw!$X27&gt;$C$9,IF(Raw!$X27&lt;$A$9,Raw!M27,-999),-999),-999),-999),-999),-999)</f>
        <v>0.190832</v>
      </c>
      <c r="J27" s="9">
        <f>IF(Raw!$G27&gt;$C$8,IF(Raw!$Q27&gt;$C$8,IF(Raw!$N27&gt;$C$9,IF(Raw!$N27&lt;$A$9,IF(Raw!$X27&gt;$C$9,IF(Raw!$X27&lt;$A$9,Raw!N27,-999),-999),-999),-999),-999),-999)</f>
        <v>569</v>
      </c>
      <c r="K27" s="9">
        <f>IF(Raw!$G27&gt;$C$8,IF(Raw!$Q27&gt;$C$8,IF(Raw!$N27&gt;$C$9,IF(Raw!$N27&lt;$A$9,IF(Raw!$X27&gt;$C$9,IF(Raw!$X27&lt;$A$9,Raw!R27,-999),-999),-999),-999),-999),-999)</f>
        <v>0.21149000000000001</v>
      </c>
      <c r="L27" s="9">
        <f>IF(Raw!$G27&gt;$C$8,IF(Raw!$Q27&gt;$C$8,IF(Raw!$N27&gt;$C$9,IF(Raw!$N27&lt;$A$9,IF(Raw!$X27&gt;$C$9,IF(Raw!$X27&lt;$A$9,Raw!S27,-999),-999),-999),-999),-999),-999)</f>
        <v>0.37790600000000002</v>
      </c>
      <c r="M27" s="9">
        <f>Raw!Q27</f>
        <v>0.96770999999999996</v>
      </c>
      <c r="N27" s="9">
        <f>IF(Raw!$G27&gt;$C$8,IF(Raw!$Q27&gt;$C$8,IF(Raw!$N27&gt;$C$9,IF(Raw!$N27&lt;$A$9,IF(Raw!$X27&gt;$C$9,IF(Raw!$X27&lt;$A$9,Raw!V27,-999),-999),-999),-999),-999),-999)</f>
        <v>701</v>
      </c>
      <c r="O27" s="9">
        <f>IF(Raw!$G27&gt;$C$8,IF(Raw!$Q27&gt;$C$8,IF(Raw!$N27&gt;$C$9,IF(Raw!$N27&lt;$A$9,IF(Raw!$X27&gt;$C$9,IF(Raw!$X27&lt;$A$9,Raw!W27,-999),-999),-999),-999),-999),-999)</f>
        <v>0.17794499999999999</v>
      </c>
      <c r="P27" s="9">
        <f>IF(Raw!$G27&gt;$C$8,IF(Raw!$Q27&gt;$C$8,IF(Raw!$N27&gt;$C$9,IF(Raw!$N27&lt;$A$9,IF(Raw!$X27&gt;$C$9,IF(Raw!$X27&lt;$A$9,Raw!X27,-999),-999),-999),-999),-999),-999)</f>
        <v>1464</v>
      </c>
      <c r="R27" s="9">
        <f t="shared" si="4"/>
        <v>0.16480999999999998</v>
      </c>
      <c r="S27" s="9">
        <f t="shared" si="5"/>
        <v>0.45071678216495009</v>
      </c>
      <c r="T27" s="9">
        <f t="shared" si="6"/>
        <v>0.16641600000000001</v>
      </c>
      <c r="U27" s="9">
        <f t="shared" si="7"/>
        <v>0.44036347663175501</v>
      </c>
      <c r="V27" s="15">
        <f t="shared" si="0"/>
        <v>0</v>
      </c>
      <c r="X27" s="11">
        <f t="shared" si="8"/>
        <v>0</v>
      </c>
      <c r="Y27" s="11">
        <f t="shared" si="9"/>
        <v>6.6639999999999994E-18</v>
      </c>
      <c r="Z27" s="11">
        <f t="shared" si="10"/>
        <v>5.6899999999999995E-4</v>
      </c>
      <c r="AA27" s="16">
        <f t="shared" si="11"/>
        <v>0</v>
      </c>
      <c r="AB27" s="9">
        <f t="shared" si="1"/>
        <v>0.21149000000000001</v>
      </c>
      <c r="AC27" s="9">
        <f t="shared" si="2"/>
        <v>1</v>
      </c>
      <c r="AD27" s="15">
        <f t="shared" si="3"/>
        <v>0</v>
      </c>
      <c r="AE27" s="3">
        <f t="shared" si="12"/>
        <v>802.34559999999965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0.70851851851851855</v>
      </c>
      <c r="C28" s="15">
        <f>Raw!C28</f>
        <v>154.30000000000001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0.19500799999999999</v>
      </c>
      <c r="F28" s="9">
        <f>IF(Raw!$G28&gt;$C$8,IF(Raw!$Q28&gt;$C$8,IF(Raw!$N28&gt;$C$9,IF(Raw!$N28&lt;$A$9,IF(Raw!$X28&gt;$C$9,IF(Raw!$X28&lt;$A$9,Raw!I28,-999),-999),-999),-999),-999),-999)</f>
        <v>0.35806399999999999</v>
      </c>
      <c r="G28" s="9">
        <f>Raw!G28</f>
        <v>0.96521800000000002</v>
      </c>
      <c r="H28" s="9">
        <f>IF(Raw!$G28&gt;$C$8,IF(Raw!$Q28&gt;$C$8,IF(Raw!$N28&gt;$C$9,IF(Raw!$N28&lt;$A$9,IF(Raw!$X28&gt;$C$9,IF(Raw!$X28&lt;$A$9,Raw!L28,-999),-999),-999),-999),-999),-999)</f>
        <v>661.4</v>
      </c>
      <c r="I28" s="9">
        <f>IF(Raw!$G28&gt;$C$8,IF(Raw!$Q28&gt;$C$8,IF(Raw!$N28&gt;$C$9,IF(Raw!$N28&lt;$A$9,IF(Raw!$X28&gt;$C$9,IF(Raw!$X28&lt;$A$9,Raw!M28,-999),-999),-999),-999),-999),-999)</f>
        <v>0.21942300000000001</v>
      </c>
      <c r="J28" s="9">
        <f>IF(Raw!$G28&gt;$C$8,IF(Raw!$Q28&gt;$C$8,IF(Raw!$N28&gt;$C$9,IF(Raw!$N28&lt;$A$9,IF(Raw!$X28&gt;$C$9,IF(Raw!$X28&lt;$A$9,Raw!N28,-999),-999),-999),-999),-999),-999)</f>
        <v>518</v>
      </c>
      <c r="K28" s="9">
        <f>IF(Raw!$G28&gt;$C$8,IF(Raw!$Q28&gt;$C$8,IF(Raw!$N28&gt;$C$9,IF(Raw!$N28&lt;$A$9,IF(Raw!$X28&gt;$C$9,IF(Raw!$X28&lt;$A$9,Raw!R28,-999),-999),-999),-999),-999),-999)</f>
        <v>0.21671199999999999</v>
      </c>
      <c r="L28" s="9">
        <f>IF(Raw!$G28&gt;$C$8,IF(Raw!$Q28&gt;$C$8,IF(Raw!$N28&gt;$C$9,IF(Raw!$N28&lt;$A$9,IF(Raw!$X28&gt;$C$9,IF(Raw!$X28&lt;$A$9,Raw!S28,-999),-999),-999),-999),-999),-999)</f>
        <v>0.37513800000000003</v>
      </c>
      <c r="M28" s="9">
        <f>Raw!Q28</f>
        <v>0.97555499999999995</v>
      </c>
      <c r="N28" s="9">
        <f>IF(Raw!$G28&gt;$C$8,IF(Raw!$Q28&gt;$C$8,IF(Raw!$N28&gt;$C$9,IF(Raw!$N28&lt;$A$9,IF(Raw!$X28&gt;$C$9,IF(Raw!$X28&lt;$A$9,Raw!V28,-999),-999),-999),-999),-999),-999)</f>
        <v>736.8</v>
      </c>
      <c r="O28" s="9">
        <f>IF(Raw!$G28&gt;$C$8,IF(Raw!$Q28&gt;$C$8,IF(Raw!$N28&gt;$C$9,IF(Raw!$N28&lt;$A$9,IF(Raw!$X28&gt;$C$9,IF(Raw!$X28&lt;$A$9,Raw!W28,-999),-999),-999),-999),-999),-999)</f>
        <v>0.17097399999999999</v>
      </c>
      <c r="P28" s="9">
        <f>IF(Raw!$G28&gt;$C$8,IF(Raw!$Q28&gt;$C$8,IF(Raw!$N28&gt;$C$9,IF(Raw!$N28&lt;$A$9,IF(Raw!$X28&gt;$C$9,IF(Raw!$X28&lt;$A$9,Raw!X28,-999),-999),-999),-999),-999),-999)</f>
        <v>749</v>
      </c>
      <c r="R28" s="9">
        <f t="shared" si="4"/>
        <v>0.16305600000000001</v>
      </c>
      <c r="S28" s="9">
        <f t="shared" si="5"/>
        <v>0.45538227802850889</v>
      </c>
      <c r="T28" s="9">
        <f t="shared" si="6"/>
        <v>0.15842600000000004</v>
      </c>
      <c r="U28" s="9">
        <f t="shared" si="7"/>
        <v>0.4223139218101073</v>
      </c>
      <c r="V28" s="15">
        <f t="shared" si="0"/>
        <v>0</v>
      </c>
      <c r="X28" s="11">
        <f t="shared" si="8"/>
        <v>0</v>
      </c>
      <c r="Y28" s="11">
        <f t="shared" si="9"/>
        <v>6.6139999999999996E-18</v>
      </c>
      <c r="Z28" s="11">
        <f t="shared" si="10"/>
        <v>5.1800000000000001E-4</v>
      </c>
      <c r="AA28" s="16">
        <f t="shared" si="11"/>
        <v>0</v>
      </c>
      <c r="AB28" s="9">
        <f t="shared" si="1"/>
        <v>0.21671199999999999</v>
      </c>
      <c r="AC28" s="9">
        <f t="shared" si="2"/>
        <v>1</v>
      </c>
      <c r="AD28" s="15">
        <f t="shared" si="3"/>
        <v>0</v>
      </c>
      <c r="AE28" s="3">
        <f t="shared" si="12"/>
        <v>796.32559999999978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0.70856481481481481</v>
      </c>
      <c r="C29" s="15">
        <f>Raw!C29</f>
        <v>153.19999999999999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0.191219</v>
      </c>
      <c r="F29" s="9">
        <f>IF(Raw!$G29&gt;$C$8,IF(Raw!$Q29&gt;$C$8,IF(Raw!$N29&gt;$C$9,IF(Raw!$N29&lt;$A$9,IF(Raw!$X29&gt;$C$9,IF(Raw!$X29&lt;$A$9,Raw!I29,-999),-999),-999),-999),-999),-999)</f>
        <v>0.361294</v>
      </c>
      <c r="G29" s="9">
        <f>Raw!G29</f>
        <v>0.958067</v>
      </c>
      <c r="H29" s="9">
        <f>IF(Raw!$G29&gt;$C$8,IF(Raw!$Q29&gt;$C$8,IF(Raw!$N29&gt;$C$9,IF(Raw!$N29&lt;$A$9,IF(Raw!$X29&gt;$C$9,IF(Raw!$X29&lt;$A$9,Raw!L29,-999),-999),-999),-999),-999),-999)</f>
        <v>680.6</v>
      </c>
      <c r="I29" s="9">
        <f>IF(Raw!$G29&gt;$C$8,IF(Raw!$Q29&gt;$C$8,IF(Raw!$N29&gt;$C$9,IF(Raw!$N29&lt;$A$9,IF(Raw!$X29&gt;$C$9,IF(Raw!$X29&lt;$A$9,Raw!M29,-999),-999),-999),-999),-999),-999)</f>
        <v>6.7000000000000002E-5</v>
      </c>
      <c r="J29" s="9">
        <f>IF(Raw!$G29&gt;$C$8,IF(Raw!$Q29&gt;$C$8,IF(Raw!$N29&gt;$C$9,IF(Raw!$N29&lt;$A$9,IF(Raw!$X29&gt;$C$9,IF(Raw!$X29&lt;$A$9,Raw!N29,-999),-999),-999),-999),-999),-999)</f>
        <v>392</v>
      </c>
      <c r="K29" s="9">
        <f>IF(Raw!$G29&gt;$C$8,IF(Raw!$Q29&gt;$C$8,IF(Raw!$N29&gt;$C$9,IF(Raw!$N29&lt;$A$9,IF(Raw!$X29&gt;$C$9,IF(Raw!$X29&lt;$A$9,Raw!R29,-999),-999),-999),-999),-999),-999)</f>
        <v>0.21098800000000001</v>
      </c>
      <c r="L29" s="9">
        <f>IF(Raw!$G29&gt;$C$8,IF(Raw!$Q29&gt;$C$8,IF(Raw!$N29&gt;$C$9,IF(Raw!$N29&lt;$A$9,IF(Raw!$X29&gt;$C$9,IF(Raw!$X29&lt;$A$9,Raw!S29,-999),-999),-999),-999),-999),-999)</f>
        <v>0.36932399999999999</v>
      </c>
      <c r="M29" s="9">
        <f>Raw!Q29</f>
        <v>0.96843999999999997</v>
      </c>
      <c r="N29" s="9">
        <f>IF(Raw!$G29&gt;$C$8,IF(Raw!$Q29&gt;$C$8,IF(Raw!$N29&gt;$C$9,IF(Raw!$N29&lt;$A$9,IF(Raw!$X29&gt;$C$9,IF(Raw!$X29&lt;$A$9,Raw!V29,-999),-999),-999),-999),-999),-999)</f>
        <v>704.1</v>
      </c>
      <c r="O29" s="9">
        <f>IF(Raw!$G29&gt;$C$8,IF(Raw!$Q29&gt;$C$8,IF(Raw!$N29&gt;$C$9,IF(Raw!$N29&lt;$A$9,IF(Raw!$X29&gt;$C$9,IF(Raw!$X29&lt;$A$9,Raw!W29,-999),-999),-999),-999),-999),-999)</f>
        <v>0.15803500000000001</v>
      </c>
      <c r="P29" s="9">
        <f>IF(Raw!$G29&gt;$C$8,IF(Raw!$Q29&gt;$C$8,IF(Raw!$N29&gt;$C$9,IF(Raw!$N29&lt;$A$9,IF(Raw!$X29&gt;$C$9,IF(Raw!$X29&lt;$A$9,Raw!X29,-999),-999),-999),-999),-999),-999)</f>
        <v>897</v>
      </c>
      <c r="R29" s="9">
        <f t="shared" si="4"/>
        <v>0.170075</v>
      </c>
      <c r="S29" s="9">
        <f t="shared" si="5"/>
        <v>0.47073851212585871</v>
      </c>
      <c r="T29" s="9">
        <f t="shared" si="6"/>
        <v>0.15833599999999998</v>
      </c>
      <c r="U29" s="9">
        <f t="shared" si="7"/>
        <v>0.42871841526681176</v>
      </c>
      <c r="V29" s="15">
        <f t="shared" si="0"/>
        <v>0</v>
      </c>
      <c r="X29" s="11">
        <f t="shared" si="8"/>
        <v>0</v>
      </c>
      <c r="Y29" s="11">
        <f t="shared" si="9"/>
        <v>6.8059999999999998E-18</v>
      </c>
      <c r="Z29" s="11">
        <f t="shared" si="10"/>
        <v>3.9199999999999999E-4</v>
      </c>
      <c r="AA29" s="16">
        <f t="shared" si="11"/>
        <v>0</v>
      </c>
      <c r="AB29" s="9">
        <f t="shared" si="1"/>
        <v>0.21098800000000001</v>
      </c>
      <c r="AC29" s="9">
        <f t="shared" si="2"/>
        <v>1</v>
      </c>
      <c r="AD29" s="15">
        <f t="shared" si="3"/>
        <v>0</v>
      </c>
      <c r="AE29" s="3">
        <f t="shared" si="12"/>
        <v>819.44239999999979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0.70862268518518512</v>
      </c>
      <c r="C30" s="15">
        <f>Raw!C30</f>
        <v>152.30000000000001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0.193388</v>
      </c>
      <c r="F30" s="9">
        <f>IF(Raw!$G30&gt;$C$8,IF(Raw!$Q30&gt;$C$8,IF(Raw!$N30&gt;$C$9,IF(Raw!$N30&lt;$A$9,IF(Raw!$X30&gt;$C$9,IF(Raw!$X30&lt;$A$9,Raw!I30,-999),-999),-999),-999),-999),-999)</f>
        <v>0.35628199999999999</v>
      </c>
      <c r="G30" s="9">
        <f>Raw!G30</f>
        <v>0.97271399999999997</v>
      </c>
      <c r="H30" s="9">
        <f>IF(Raw!$G30&gt;$C$8,IF(Raw!$Q30&gt;$C$8,IF(Raw!$N30&gt;$C$9,IF(Raw!$N30&lt;$A$9,IF(Raw!$X30&gt;$C$9,IF(Raw!$X30&lt;$A$9,Raw!L30,-999),-999),-999),-999),-999),-999)</f>
        <v>661.5</v>
      </c>
      <c r="I30" s="9">
        <f>IF(Raw!$G30&gt;$C$8,IF(Raw!$Q30&gt;$C$8,IF(Raw!$N30&gt;$C$9,IF(Raw!$N30&lt;$A$9,IF(Raw!$X30&gt;$C$9,IF(Raw!$X30&lt;$A$9,Raw!M30,-999),-999),-999),-999),-999),-999)</f>
        <v>8.7559999999999999E-2</v>
      </c>
      <c r="J30" s="9">
        <f>IF(Raw!$G30&gt;$C$8,IF(Raw!$Q30&gt;$C$8,IF(Raw!$N30&gt;$C$9,IF(Raw!$N30&lt;$A$9,IF(Raw!$X30&gt;$C$9,IF(Raw!$X30&lt;$A$9,Raw!N30,-999),-999),-999),-999),-999),-999)</f>
        <v>453</v>
      </c>
      <c r="K30" s="9">
        <f>IF(Raw!$G30&gt;$C$8,IF(Raw!$Q30&gt;$C$8,IF(Raw!$N30&gt;$C$9,IF(Raw!$N30&lt;$A$9,IF(Raw!$X30&gt;$C$9,IF(Raw!$X30&lt;$A$9,Raw!R30,-999),-999),-999),-999),-999),-999)</f>
        <v>0.20896899999999999</v>
      </c>
      <c r="L30" s="9">
        <f>IF(Raw!$G30&gt;$C$8,IF(Raw!$Q30&gt;$C$8,IF(Raw!$N30&gt;$C$9,IF(Raw!$N30&lt;$A$9,IF(Raw!$X30&gt;$C$9,IF(Raw!$X30&lt;$A$9,Raw!S30,-999),-999),-999),-999),-999),-999)</f>
        <v>0.36463800000000002</v>
      </c>
      <c r="M30" s="9">
        <f>Raw!Q30</f>
        <v>0.97774499999999998</v>
      </c>
      <c r="N30" s="9">
        <f>IF(Raw!$G30&gt;$C$8,IF(Raw!$Q30&gt;$C$8,IF(Raw!$N30&gt;$C$9,IF(Raw!$N30&lt;$A$9,IF(Raw!$X30&gt;$C$9,IF(Raw!$X30&lt;$A$9,Raw!V30,-999),-999),-999),-999),-999),-999)</f>
        <v>744.6</v>
      </c>
      <c r="O30" s="9">
        <f>IF(Raw!$G30&gt;$C$8,IF(Raw!$Q30&gt;$C$8,IF(Raw!$N30&gt;$C$9,IF(Raw!$N30&lt;$A$9,IF(Raw!$X30&gt;$C$9,IF(Raw!$X30&lt;$A$9,Raw!W30,-999),-999),-999),-999),-999),-999)</f>
        <v>0.203904</v>
      </c>
      <c r="P30" s="9">
        <f>IF(Raw!$G30&gt;$C$8,IF(Raw!$Q30&gt;$C$8,IF(Raw!$N30&gt;$C$9,IF(Raw!$N30&lt;$A$9,IF(Raw!$X30&gt;$C$9,IF(Raw!$X30&lt;$A$9,Raw!X30,-999),-999),-999),-999),-999),-999)</f>
        <v>638</v>
      </c>
      <c r="R30" s="9">
        <f t="shared" si="4"/>
        <v>0.16289399999999998</v>
      </c>
      <c r="S30" s="9">
        <f t="shared" si="5"/>
        <v>0.457205247528643</v>
      </c>
      <c r="T30" s="9">
        <f t="shared" si="6"/>
        <v>0.15566900000000003</v>
      </c>
      <c r="U30" s="9">
        <f t="shared" si="7"/>
        <v>0.4269138158941197</v>
      </c>
      <c r="V30" s="15">
        <f t="shared" si="0"/>
        <v>0</v>
      </c>
      <c r="X30" s="11">
        <f t="shared" si="8"/>
        <v>0</v>
      </c>
      <c r="Y30" s="11">
        <f t="shared" si="9"/>
        <v>6.6149999999999999E-18</v>
      </c>
      <c r="Z30" s="11">
        <f t="shared" si="10"/>
        <v>4.5300000000000001E-4</v>
      </c>
      <c r="AA30" s="16">
        <f t="shared" si="11"/>
        <v>0</v>
      </c>
      <c r="AB30" s="9">
        <f t="shared" si="1"/>
        <v>0.20896899999999999</v>
      </c>
      <c r="AC30" s="9">
        <f t="shared" si="2"/>
        <v>1</v>
      </c>
      <c r="AD30" s="15">
        <f t="shared" si="3"/>
        <v>0</v>
      </c>
      <c r="AE30" s="3">
        <f t="shared" si="12"/>
        <v>796.4459999999998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0.70868055555555554</v>
      </c>
      <c r="C31" s="15">
        <f>Raw!C31</f>
        <v>151.30000000000001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0.19535</v>
      </c>
      <c r="F31" s="9">
        <f>IF(Raw!$G31&gt;$C$8,IF(Raw!$Q31&gt;$C$8,IF(Raw!$N31&gt;$C$9,IF(Raw!$N31&lt;$A$9,IF(Raw!$X31&gt;$C$9,IF(Raw!$X31&lt;$A$9,Raw!I31,-999),-999),-999),-999),-999),-999)</f>
        <v>0.34920699999999999</v>
      </c>
      <c r="G31" s="9">
        <f>Raw!G31</f>
        <v>0.96724900000000003</v>
      </c>
      <c r="H31" s="9">
        <f>IF(Raw!$G31&gt;$C$8,IF(Raw!$Q31&gt;$C$8,IF(Raw!$N31&gt;$C$9,IF(Raw!$N31&lt;$A$9,IF(Raw!$X31&gt;$C$9,IF(Raw!$X31&lt;$A$9,Raw!L31,-999),-999),-999),-999),-999),-999)</f>
        <v>624.20000000000005</v>
      </c>
      <c r="I31" s="9">
        <f>IF(Raw!$G31&gt;$C$8,IF(Raw!$Q31&gt;$C$8,IF(Raw!$N31&gt;$C$9,IF(Raw!$N31&lt;$A$9,IF(Raw!$X31&gt;$C$9,IF(Raw!$X31&lt;$A$9,Raw!M31,-999),-999),-999),-999),-999),-999)</f>
        <v>7.6239999999999997E-3</v>
      </c>
      <c r="J31" s="9">
        <f>IF(Raw!$G31&gt;$C$8,IF(Raw!$Q31&gt;$C$8,IF(Raw!$N31&gt;$C$9,IF(Raw!$N31&lt;$A$9,IF(Raw!$X31&gt;$C$9,IF(Raw!$X31&lt;$A$9,Raw!N31,-999),-999),-999),-999),-999),-999)</f>
        <v>541</v>
      </c>
      <c r="K31" s="9">
        <f>IF(Raw!$G31&gt;$C$8,IF(Raw!$Q31&gt;$C$8,IF(Raw!$N31&gt;$C$9,IF(Raw!$N31&lt;$A$9,IF(Raw!$X31&gt;$C$9,IF(Raw!$X31&lt;$A$9,Raw!R31,-999),-999),-999),-999),-999),-999)</f>
        <v>0.20342199999999999</v>
      </c>
      <c r="L31" s="9">
        <f>IF(Raw!$G31&gt;$C$8,IF(Raw!$Q31&gt;$C$8,IF(Raw!$N31&gt;$C$9,IF(Raw!$N31&lt;$A$9,IF(Raw!$X31&gt;$C$9,IF(Raw!$X31&lt;$A$9,Raw!S31,-999),-999),-999),-999),-999),-999)</f>
        <v>0.36276999999999998</v>
      </c>
      <c r="M31" s="9">
        <f>Raw!Q31</f>
        <v>0.97889599999999999</v>
      </c>
      <c r="N31" s="9">
        <f>IF(Raw!$G31&gt;$C$8,IF(Raw!$Q31&gt;$C$8,IF(Raw!$N31&gt;$C$9,IF(Raw!$N31&lt;$A$9,IF(Raw!$X31&gt;$C$9,IF(Raw!$X31&lt;$A$9,Raw!V31,-999),-999),-999),-999),-999),-999)</f>
        <v>770.2</v>
      </c>
      <c r="O31" s="9">
        <f>IF(Raw!$G31&gt;$C$8,IF(Raw!$Q31&gt;$C$8,IF(Raw!$N31&gt;$C$9,IF(Raw!$N31&lt;$A$9,IF(Raw!$X31&gt;$C$9,IF(Raw!$X31&lt;$A$9,Raw!W31,-999),-999),-999),-999),-999),-999)</f>
        <v>0.20915700000000001</v>
      </c>
      <c r="P31" s="9">
        <f>IF(Raw!$G31&gt;$C$8,IF(Raw!$Q31&gt;$C$8,IF(Raw!$N31&gt;$C$9,IF(Raw!$N31&lt;$A$9,IF(Raw!$X31&gt;$C$9,IF(Raw!$X31&lt;$A$9,Raw!X31,-999),-999),-999),-999),-999),-999)</f>
        <v>678</v>
      </c>
      <c r="R31" s="9">
        <f t="shared" si="4"/>
        <v>0.15385699999999999</v>
      </c>
      <c r="S31" s="9">
        <f t="shared" si="5"/>
        <v>0.44058967890105294</v>
      </c>
      <c r="T31" s="9">
        <f t="shared" si="6"/>
        <v>0.15934799999999999</v>
      </c>
      <c r="U31" s="9">
        <f t="shared" si="7"/>
        <v>0.43925352151500952</v>
      </c>
      <c r="V31" s="15">
        <f t="shared" si="0"/>
        <v>0</v>
      </c>
      <c r="X31" s="11">
        <f t="shared" si="8"/>
        <v>0</v>
      </c>
      <c r="Y31" s="11">
        <f t="shared" si="9"/>
        <v>6.2420000000000004E-18</v>
      </c>
      <c r="Z31" s="11">
        <f t="shared" si="10"/>
        <v>5.4099999999999992E-4</v>
      </c>
      <c r="AA31" s="16">
        <f t="shared" si="11"/>
        <v>0</v>
      </c>
      <c r="AB31" s="9">
        <f t="shared" si="1"/>
        <v>0.20342199999999999</v>
      </c>
      <c r="AC31" s="9">
        <f t="shared" si="2"/>
        <v>1</v>
      </c>
      <c r="AD31" s="15">
        <f t="shared" si="3"/>
        <v>0</v>
      </c>
      <c r="AE31" s="3">
        <f t="shared" si="12"/>
        <v>751.53679999999986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0.7087268518518518</v>
      </c>
      <c r="C32" s="15">
        <f>Raw!C32</f>
        <v>150.4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0.18492400000000001</v>
      </c>
      <c r="F32" s="9">
        <f>IF(Raw!$G32&gt;$C$8,IF(Raw!$Q32&gt;$C$8,IF(Raw!$N32&gt;$C$9,IF(Raw!$N32&lt;$A$9,IF(Raw!$X32&gt;$C$9,IF(Raw!$X32&lt;$A$9,Raw!I32,-999),-999),-999),-999),-999),-999)</f>
        <v>0.34146100000000001</v>
      </c>
      <c r="G32" s="9">
        <f>Raw!G32</f>
        <v>0.97327200000000003</v>
      </c>
      <c r="H32" s="9">
        <f>IF(Raw!$G32&gt;$C$8,IF(Raw!$Q32&gt;$C$8,IF(Raw!$N32&gt;$C$9,IF(Raw!$N32&lt;$A$9,IF(Raw!$X32&gt;$C$9,IF(Raw!$X32&lt;$A$9,Raw!L32,-999),-999),-999),-999),-999),-999)</f>
        <v>626.9</v>
      </c>
      <c r="I32" s="9">
        <f>IF(Raw!$G32&gt;$C$8,IF(Raw!$Q32&gt;$C$8,IF(Raw!$N32&gt;$C$9,IF(Raw!$N32&lt;$A$9,IF(Raw!$X32&gt;$C$9,IF(Raw!$X32&lt;$A$9,Raw!M32,-999),-999),-999),-999),-999),-999)</f>
        <v>4.7349000000000002E-2</v>
      </c>
      <c r="J32" s="9">
        <f>IF(Raw!$G32&gt;$C$8,IF(Raw!$Q32&gt;$C$8,IF(Raw!$N32&gt;$C$9,IF(Raw!$N32&lt;$A$9,IF(Raw!$X32&gt;$C$9,IF(Raw!$X32&lt;$A$9,Raw!N32,-999),-999),-999),-999),-999),-999)</f>
        <v>513</v>
      </c>
      <c r="K32" s="9">
        <f>IF(Raw!$G32&gt;$C$8,IF(Raw!$Q32&gt;$C$8,IF(Raw!$N32&gt;$C$9,IF(Raw!$N32&lt;$A$9,IF(Raw!$X32&gt;$C$9,IF(Raw!$X32&lt;$A$9,Raw!R32,-999),-999),-999),-999),-999),-999)</f>
        <v>0.20969699999999999</v>
      </c>
      <c r="L32" s="9">
        <f>IF(Raw!$G32&gt;$C$8,IF(Raw!$Q32&gt;$C$8,IF(Raw!$N32&gt;$C$9,IF(Raw!$N32&lt;$A$9,IF(Raw!$X32&gt;$C$9,IF(Raw!$X32&lt;$A$9,Raw!S32,-999),-999),-999),-999),-999),-999)</f>
        <v>0.35795100000000002</v>
      </c>
      <c r="M32" s="9">
        <f>Raw!Q32</f>
        <v>0.97670599999999996</v>
      </c>
      <c r="N32" s="9">
        <f>IF(Raw!$G32&gt;$C$8,IF(Raw!$Q32&gt;$C$8,IF(Raw!$N32&gt;$C$9,IF(Raw!$N32&lt;$A$9,IF(Raw!$X32&gt;$C$9,IF(Raw!$X32&lt;$A$9,Raw!V32,-999),-999),-999),-999),-999),-999)</f>
        <v>705.9</v>
      </c>
      <c r="O32" s="9">
        <f>IF(Raw!$G32&gt;$C$8,IF(Raw!$Q32&gt;$C$8,IF(Raw!$N32&gt;$C$9,IF(Raw!$N32&lt;$A$9,IF(Raw!$X32&gt;$C$9,IF(Raw!$X32&lt;$A$9,Raw!W32,-999),-999),-999),-999),-999),-999)</f>
        <v>0.27612199999999998</v>
      </c>
      <c r="P32" s="9">
        <f>IF(Raw!$G32&gt;$C$8,IF(Raw!$Q32&gt;$C$8,IF(Raw!$N32&gt;$C$9,IF(Raw!$N32&lt;$A$9,IF(Raw!$X32&gt;$C$9,IF(Raw!$X32&lt;$A$9,Raw!X32,-999),-999),-999),-999),-999),-999)</f>
        <v>550</v>
      </c>
      <c r="R32" s="9">
        <f t="shared" si="4"/>
        <v>0.15653700000000001</v>
      </c>
      <c r="S32" s="9">
        <f t="shared" si="5"/>
        <v>0.45843302749069442</v>
      </c>
      <c r="T32" s="9">
        <f t="shared" si="6"/>
        <v>0.14825400000000002</v>
      </c>
      <c r="U32" s="9">
        <f t="shared" si="7"/>
        <v>0.41417400705683183</v>
      </c>
      <c r="V32" s="15">
        <f t="shared" si="0"/>
        <v>0</v>
      </c>
      <c r="X32" s="11">
        <f t="shared" si="8"/>
        <v>0</v>
      </c>
      <c r="Y32" s="11">
        <f t="shared" si="9"/>
        <v>6.2689999999999995E-18</v>
      </c>
      <c r="Z32" s="11">
        <f t="shared" si="10"/>
        <v>5.13E-4</v>
      </c>
      <c r="AA32" s="16">
        <f t="shared" si="11"/>
        <v>0</v>
      </c>
      <c r="AB32" s="9">
        <f t="shared" si="1"/>
        <v>0.20969699999999999</v>
      </c>
      <c r="AC32" s="9">
        <f t="shared" si="2"/>
        <v>1</v>
      </c>
      <c r="AD32" s="15">
        <f t="shared" si="3"/>
        <v>0</v>
      </c>
      <c r="AE32" s="3">
        <f t="shared" si="12"/>
        <v>754.78759999999977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0.70878472222222222</v>
      </c>
      <c r="C33" s="15">
        <f>Raw!C33</f>
        <v>149.30000000000001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0.17623800000000001</v>
      </c>
      <c r="F33" s="9">
        <f>IF(Raw!$G33&gt;$C$8,IF(Raw!$Q33&gt;$C$8,IF(Raw!$N33&gt;$C$9,IF(Raw!$N33&lt;$A$9,IF(Raw!$X33&gt;$C$9,IF(Raw!$X33&lt;$A$9,Raw!I33,-999),-999),-999),-999),-999),-999)</f>
        <v>0.337202</v>
      </c>
      <c r="G33" s="9">
        <f>Raw!G33</f>
        <v>0.95219900000000002</v>
      </c>
      <c r="H33" s="9">
        <f>IF(Raw!$G33&gt;$C$8,IF(Raw!$Q33&gt;$C$8,IF(Raw!$N33&gt;$C$9,IF(Raw!$N33&lt;$A$9,IF(Raw!$X33&gt;$C$9,IF(Raw!$X33&lt;$A$9,Raw!L33,-999),-999),-999),-999),-999),-999)</f>
        <v>671.9</v>
      </c>
      <c r="I33" s="9">
        <f>IF(Raw!$G33&gt;$C$8,IF(Raw!$Q33&gt;$C$8,IF(Raw!$N33&gt;$C$9,IF(Raw!$N33&lt;$A$9,IF(Raw!$X33&gt;$C$9,IF(Raw!$X33&lt;$A$9,Raw!M33,-999),-999),-999),-999),-999),-999)</f>
        <v>1.2799999999999999E-4</v>
      </c>
      <c r="J33" s="9">
        <f>IF(Raw!$G33&gt;$C$8,IF(Raw!$Q33&gt;$C$8,IF(Raw!$N33&gt;$C$9,IF(Raw!$N33&lt;$A$9,IF(Raw!$X33&gt;$C$9,IF(Raw!$X33&lt;$A$9,Raw!N33,-999),-999),-999),-999),-999),-999)</f>
        <v>708</v>
      </c>
      <c r="K33" s="9">
        <f>IF(Raw!$G33&gt;$C$8,IF(Raw!$Q33&gt;$C$8,IF(Raw!$N33&gt;$C$9,IF(Raw!$N33&lt;$A$9,IF(Raw!$X33&gt;$C$9,IF(Raw!$X33&lt;$A$9,Raw!R33,-999),-999),-999),-999),-999),-999)</f>
        <v>0.209035</v>
      </c>
      <c r="L33" s="9">
        <f>IF(Raw!$G33&gt;$C$8,IF(Raw!$Q33&gt;$C$8,IF(Raw!$N33&gt;$C$9,IF(Raw!$N33&lt;$A$9,IF(Raw!$X33&gt;$C$9,IF(Raw!$X33&lt;$A$9,Raw!S33,-999),-999),-999),-999),-999),-999)</f>
        <v>0.36357699999999998</v>
      </c>
      <c r="M33" s="9">
        <f>Raw!Q33</f>
        <v>0.97631900000000005</v>
      </c>
      <c r="N33" s="9">
        <f>IF(Raw!$G33&gt;$C$8,IF(Raw!$Q33&gt;$C$8,IF(Raw!$N33&gt;$C$9,IF(Raw!$N33&lt;$A$9,IF(Raw!$X33&gt;$C$9,IF(Raw!$X33&lt;$A$9,Raw!V33,-999),-999),-999),-999),-999),-999)</f>
        <v>737.5</v>
      </c>
      <c r="O33" s="9">
        <f>IF(Raw!$G33&gt;$C$8,IF(Raw!$Q33&gt;$C$8,IF(Raw!$N33&gt;$C$9,IF(Raw!$N33&lt;$A$9,IF(Raw!$X33&gt;$C$9,IF(Raw!$X33&lt;$A$9,Raw!W33,-999),-999),-999),-999),-999),-999)</f>
        <v>0.33374399999999999</v>
      </c>
      <c r="P33" s="9">
        <f>IF(Raw!$G33&gt;$C$8,IF(Raw!$Q33&gt;$C$8,IF(Raw!$N33&gt;$C$9,IF(Raw!$N33&lt;$A$9,IF(Raw!$X33&gt;$C$9,IF(Raw!$X33&lt;$A$9,Raw!X33,-999),-999),-999),-999),-999),-999)</f>
        <v>478</v>
      </c>
      <c r="R33" s="9">
        <f t="shared" si="4"/>
        <v>0.160964</v>
      </c>
      <c r="S33" s="9">
        <f t="shared" si="5"/>
        <v>0.47735185437808791</v>
      </c>
      <c r="T33" s="9">
        <f t="shared" si="6"/>
        <v>0.15454199999999998</v>
      </c>
      <c r="U33" s="9">
        <f t="shared" si="7"/>
        <v>0.42505989102721015</v>
      </c>
      <c r="V33" s="15">
        <f t="shared" si="0"/>
        <v>0</v>
      </c>
      <c r="X33" s="11">
        <f t="shared" si="8"/>
        <v>0</v>
      </c>
      <c r="Y33" s="11">
        <f t="shared" si="9"/>
        <v>6.7189999999999995E-18</v>
      </c>
      <c r="Z33" s="11">
        <f t="shared" si="10"/>
        <v>7.0799999999999997E-4</v>
      </c>
      <c r="AA33" s="16">
        <f t="shared" si="11"/>
        <v>0</v>
      </c>
      <c r="AB33" s="9">
        <f t="shared" si="1"/>
        <v>0.209035</v>
      </c>
      <c r="AC33" s="9">
        <f t="shared" si="2"/>
        <v>1</v>
      </c>
      <c r="AD33" s="15">
        <f t="shared" si="3"/>
        <v>0</v>
      </c>
      <c r="AE33" s="3">
        <f t="shared" si="12"/>
        <v>808.96759999999972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0.70884259259259252</v>
      </c>
      <c r="C34" s="15">
        <f>Raw!C34</f>
        <v>148.19999999999999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0.19139600000000001</v>
      </c>
      <c r="F34" s="9">
        <f>IF(Raw!$G34&gt;$C$8,IF(Raw!$Q34&gt;$C$8,IF(Raw!$N34&gt;$C$9,IF(Raw!$N34&lt;$A$9,IF(Raw!$X34&gt;$C$9,IF(Raw!$X34&lt;$A$9,Raw!I34,-999),-999),-999),-999),-999),-999)</f>
        <v>0.35843799999999998</v>
      </c>
      <c r="G34" s="9">
        <f>Raw!G34</f>
        <v>0.96962000000000004</v>
      </c>
      <c r="H34" s="9">
        <f>IF(Raw!$G34&gt;$C$8,IF(Raw!$Q34&gt;$C$8,IF(Raw!$N34&gt;$C$9,IF(Raw!$N34&lt;$A$9,IF(Raw!$X34&gt;$C$9,IF(Raw!$X34&lt;$A$9,Raw!L34,-999),-999),-999),-999),-999),-999)</f>
        <v>690.8</v>
      </c>
      <c r="I34" s="9">
        <f>IF(Raw!$G34&gt;$C$8,IF(Raw!$Q34&gt;$C$8,IF(Raw!$N34&gt;$C$9,IF(Raw!$N34&lt;$A$9,IF(Raw!$X34&gt;$C$9,IF(Raw!$X34&lt;$A$9,Raw!M34,-999),-999),-999),-999),-999),-999)</f>
        <v>0.195743</v>
      </c>
      <c r="J34" s="9">
        <f>IF(Raw!$G34&gt;$C$8,IF(Raw!$Q34&gt;$C$8,IF(Raw!$N34&gt;$C$9,IF(Raw!$N34&lt;$A$9,IF(Raw!$X34&gt;$C$9,IF(Raw!$X34&lt;$A$9,Raw!N34,-999),-999),-999),-999),-999),-999)</f>
        <v>418</v>
      </c>
      <c r="K34" s="9">
        <f>IF(Raw!$G34&gt;$C$8,IF(Raw!$Q34&gt;$C$8,IF(Raw!$N34&gt;$C$9,IF(Raw!$N34&lt;$A$9,IF(Raw!$X34&gt;$C$9,IF(Raw!$X34&lt;$A$9,Raw!R34,-999),-999),-999),-999),-999),-999)</f>
        <v>0.20494399999999999</v>
      </c>
      <c r="L34" s="9">
        <f>IF(Raw!$G34&gt;$C$8,IF(Raw!$Q34&gt;$C$8,IF(Raw!$N34&gt;$C$9,IF(Raw!$N34&lt;$A$9,IF(Raw!$X34&gt;$C$9,IF(Raw!$X34&lt;$A$9,Raw!S34,-999),-999),-999),-999),-999),-999)</f>
        <v>0.34955199999999997</v>
      </c>
      <c r="M34" s="9">
        <f>Raw!Q34</f>
        <v>0.97150499999999995</v>
      </c>
      <c r="N34" s="9">
        <f>IF(Raw!$G34&gt;$C$8,IF(Raw!$Q34&gt;$C$8,IF(Raw!$N34&gt;$C$9,IF(Raw!$N34&lt;$A$9,IF(Raw!$X34&gt;$C$9,IF(Raw!$X34&lt;$A$9,Raw!V34,-999),-999),-999),-999),-999),-999)</f>
        <v>699.7</v>
      </c>
      <c r="O34" s="9">
        <f>IF(Raw!$G34&gt;$C$8,IF(Raw!$Q34&gt;$C$8,IF(Raw!$N34&gt;$C$9,IF(Raw!$N34&lt;$A$9,IF(Raw!$X34&gt;$C$9,IF(Raw!$X34&lt;$A$9,Raw!W34,-999),-999),-999),-999),-999),-999)</f>
        <v>0.27187800000000001</v>
      </c>
      <c r="P34" s="9">
        <f>IF(Raw!$G34&gt;$C$8,IF(Raw!$Q34&gt;$C$8,IF(Raw!$N34&gt;$C$9,IF(Raw!$N34&lt;$A$9,IF(Raw!$X34&gt;$C$9,IF(Raw!$X34&lt;$A$9,Raw!X34,-999),-999),-999),-999),-999),-999)</f>
        <v>552</v>
      </c>
      <c r="R34" s="9">
        <f t="shared" si="4"/>
        <v>0.16704199999999997</v>
      </c>
      <c r="S34" s="9">
        <f t="shared" si="5"/>
        <v>0.46602759752035211</v>
      </c>
      <c r="T34" s="9">
        <f t="shared" si="6"/>
        <v>0.14460799999999999</v>
      </c>
      <c r="U34" s="9">
        <f t="shared" si="7"/>
        <v>0.41369524419828807</v>
      </c>
      <c r="V34" s="15">
        <f t="shared" si="0"/>
        <v>0</v>
      </c>
      <c r="X34" s="11">
        <f t="shared" si="8"/>
        <v>0</v>
      </c>
      <c r="Y34" s="11">
        <f t="shared" si="9"/>
        <v>6.907999999999999E-18</v>
      </c>
      <c r="Z34" s="11">
        <f t="shared" si="10"/>
        <v>4.1799999999999997E-4</v>
      </c>
      <c r="AA34" s="16">
        <f t="shared" si="11"/>
        <v>0</v>
      </c>
      <c r="AB34" s="9">
        <f t="shared" si="1"/>
        <v>0.20494399999999999</v>
      </c>
      <c r="AC34" s="9">
        <f t="shared" si="2"/>
        <v>1</v>
      </c>
      <c r="AD34" s="15">
        <f t="shared" si="3"/>
        <v>0</v>
      </c>
      <c r="AE34" s="3">
        <f t="shared" si="12"/>
        <v>831.72319999999968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0.70888888888888879</v>
      </c>
      <c r="C35" s="15">
        <f>Raw!C35</f>
        <v>147.30000000000001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0.95738900000000005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0.405997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0.70894675925925921</v>
      </c>
      <c r="C36" s="15">
        <f>Raw!C36</f>
        <v>146.6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0.18498999999999999</v>
      </c>
      <c r="F36" s="9">
        <f>IF(Raw!$G36&gt;$C$8,IF(Raw!$Q36&gt;$C$8,IF(Raw!$N36&gt;$C$9,IF(Raw!$N36&lt;$A$9,IF(Raw!$X36&gt;$C$9,IF(Raw!$X36&lt;$A$9,Raw!I36,-999),-999),-999),-999),-999),-999)</f>
        <v>0.35002699999999998</v>
      </c>
      <c r="G36" s="9">
        <f>Raw!G36</f>
        <v>0.97699599999999998</v>
      </c>
      <c r="H36" s="9">
        <f>IF(Raw!$G36&gt;$C$8,IF(Raw!$Q36&gt;$C$8,IF(Raw!$N36&gt;$C$9,IF(Raw!$N36&lt;$A$9,IF(Raw!$X36&gt;$C$9,IF(Raw!$X36&lt;$A$9,Raw!L36,-999),-999),-999),-999),-999),-999)</f>
        <v>666.3</v>
      </c>
      <c r="I36" s="9">
        <f>IF(Raw!$G36&gt;$C$8,IF(Raw!$Q36&gt;$C$8,IF(Raw!$N36&gt;$C$9,IF(Raw!$N36&lt;$A$9,IF(Raw!$X36&gt;$C$9,IF(Raw!$X36&lt;$A$9,Raw!M36,-999),-999),-999),-999),-999),-999)</f>
        <v>7.4999999999999993E-5</v>
      </c>
      <c r="J36" s="9">
        <f>IF(Raw!$G36&gt;$C$8,IF(Raw!$Q36&gt;$C$8,IF(Raw!$N36&gt;$C$9,IF(Raw!$N36&lt;$A$9,IF(Raw!$X36&gt;$C$9,IF(Raw!$X36&lt;$A$9,Raw!N36,-999),-999),-999),-999),-999),-999)</f>
        <v>630</v>
      </c>
      <c r="K36" s="9">
        <f>IF(Raw!$G36&gt;$C$8,IF(Raw!$Q36&gt;$C$8,IF(Raw!$N36&gt;$C$9,IF(Raw!$N36&lt;$A$9,IF(Raw!$X36&gt;$C$9,IF(Raw!$X36&lt;$A$9,Raw!R36,-999),-999),-999),-999),-999),-999)</f>
        <v>0.21237600000000001</v>
      </c>
      <c r="L36" s="9">
        <f>IF(Raw!$G36&gt;$C$8,IF(Raw!$Q36&gt;$C$8,IF(Raw!$N36&gt;$C$9,IF(Raw!$N36&lt;$A$9,IF(Raw!$X36&gt;$C$9,IF(Raw!$X36&lt;$A$9,Raw!S36,-999),-999),-999),-999),-999),-999)</f>
        <v>0.36519299999999999</v>
      </c>
      <c r="M36" s="9">
        <f>Raw!Q36</f>
        <v>0.97102500000000003</v>
      </c>
      <c r="N36" s="9">
        <f>IF(Raw!$G36&gt;$C$8,IF(Raw!$Q36&gt;$C$8,IF(Raw!$N36&gt;$C$9,IF(Raw!$N36&lt;$A$9,IF(Raw!$X36&gt;$C$9,IF(Raw!$X36&lt;$A$9,Raw!V36,-999),-999),-999),-999),-999),-999)</f>
        <v>752</v>
      </c>
      <c r="O36" s="9">
        <f>IF(Raw!$G36&gt;$C$8,IF(Raw!$Q36&gt;$C$8,IF(Raw!$N36&gt;$C$9,IF(Raw!$N36&lt;$A$9,IF(Raw!$X36&gt;$C$9,IF(Raw!$X36&lt;$A$9,Raw!W36,-999),-999),-999),-999),-999),-999)</f>
        <v>0.31801299999999999</v>
      </c>
      <c r="P36" s="9">
        <f>IF(Raw!$G36&gt;$C$8,IF(Raw!$Q36&gt;$C$8,IF(Raw!$N36&gt;$C$9,IF(Raw!$N36&lt;$A$9,IF(Raw!$X36&gt;$C$9,IF(Raw!$X36&lt;$A$9,Raw!X36,-999),-999),-999),-999),-999),-999)</f>
        <v>731</v>
      </c>
      <c r="R36" s="9">
        <f t="shared" si="4"/>
        <v>0.16503699999999999</v>
      </c>
      <c r="S36" s="9">
        <f t="shared" si="5"/>
        <v>0.47149791301813859</v>
      </c>
      <c r="T36" s="9">
        <f t="shared" si="6"/>
        <v>0.15281699999999998</v>
      </c>
      <c r="U36" s="9">
        <f t="shared" si="7"/>
        <v>0.41845544684591429</v>
      </c>
      <c r="V36" s="15">
        <f t="shared" si="0"/>
        <v>0</v>
      </c>
      <c r="X36" s="11">
        <f t="shared" si="8"/>
        <v>0</v>
      </c>
      <c r="Y36" s="11">
        <f t="shared" si="9"/>
        <v>6.6629999999999991E-18</v>
      </c>
      <c r="Z36" s="11">
        <f t="shared" si="10"/>
        <v>6.2999999999999992E-4</v>
      </c>
      <c r="AA36" s="16">
        <f t="shared" si="11"/>
        <v>0</v>
      </c>
      <c r="AB36" s="9">
        <f t="shared" si="1"/>
        <v>0.21237600000000001</v>
      </c>
      <c r="AC36" s="9">
        <f t="shared" si="2"/>
        <v>1</v>
      </c>
      <c r="AD36" s="15">
        <f t="shared" si="3"/>
        <v>0</v>
      </c>
      <c r="AE36" s="3">
        <f t="shared" si="12"/>
        <v>802.22519999999963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0.70900462962962962</v>
      </c>
      <c r="C37" s="15">
        <f>Raw!C37</f>
        <v>145.30000000000001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0.18132200000000001</v>
      </c>
      <c r="F37" s="9">
        <f>IF(Raw!$G37&gt;$C$8,IF(Raw!$Q37&gt;$C$8,IF(Raw!$N37&gt;$C$9,IF(Raw!$N37&lt;$A$9,IF(Raw!$X37&gt;$C$9,IF(Raw!$X37&lt;$A$9,Raw!I37,-999),-999),-999),-999),-999),-999)</f>
        <v>0.36039399999999999</v>
      </c>
      <c r="G37" s="9">
        <f>Raw!G37</f>
        <v>0.97107399999999999</v>
      </c>
      <c r="H37" s="9">
        <f>IF(Raw!$G37&gt;$C$8,IF(Raw!$Q37&gt;$C$8,IF(Raw!$N37&gt;$C$9,IF(Raw!$N37&lt;$A$9,IF(Raw!$X37&gt;$C$9,IF(Raw!$X37&lt;$A$9,Raw!L37,-999),-999),-999),-999),-999),-999)</f>
        <v>702.8</v>
      </c>
      <c r="I37" s="9">
        <f>IF(Raw!$G37&gt;$C$8,IF(Raw!$Q37&gt;$C$8,IF(Raw!$N37&gt;$C$9,IF(Raw!$N37&lt;$A$9,IF(Raw!$X37&gt;$C$9,IF(Raw!$X37&lt;$A$9,Raw!M37,-999),-999),-999),-999),-999),-999)</f>
        <v>1.2892000000000001E-2</v>
      </c>
      <c r="J37" s="9">
        <f>IF(Raw!$G37&gt;$C$8,IF(Raw!$Q37&gt;$C$8,IF(Raw!$N37&gt;$C$9,IF(Raw!$N37&lt;$A$9,IF(Raw!$X37&gt;$C$9,IF(Raw!$X37&lt;$A$9,Raw!N37,-999),-999),-999),-999),-999),-999)</f>
        <v>553</v>
      </c>
      <c r="K37" s="9">
        <f>IF(Raw!$G37&gt;$C$8,IF(Raw!$Q37&gt;$C$8,IF(Raw!$N37&gt;$C$9,IF(Raw!$N37&lt;$A$9,IF(Raw!$X37&gt;$C$9,IF(Raw!$X37&lt;$A$9,Raw!R37,-999),-999),-999),-999),-999),-999)</f>
        <v>0.213948</v>
      </c>
      <c r="L37" s="9">
        <f>IF(Raw!$G37&gt;$C$8,IF(Raw!$Q37&gt;$C$8,IF(Raw!$N37&gt;$C$9,IF(Raw!$N37&lt;$A$9,IF(Raw!$X37&gt;$C$9,IF(Raw!$X37&lt;$A$9,Raw!S37,-999),-999),-999),-999),-999),-999)</f>
        <v>0.37189699999999998</v>
      </c>
      <c r="M37" s="9">
        <f>Raw!Q37</f>
        <v>0.96917799999999998</v>
      </c>
      <c r="N37" s="9">
        <f>IF(Raw!$G37&gt;$C$8,IF(Raw!$Q37&gt;$C$8,IF(Raw!$N37&gt;$C$9,IF(Raw!$N37&lt;$A$9,IF(Raw!$X37&gt;$C$9,IF(Raw!$X37&lt;$A$9,Raw!V37,-999),-999),-999),-999),-999),-999)</f>
        <v>734.9</v>
      </c>
      <c r="O37" s="9">
        <f>IF(Raw!$G37&gt;$C$8,IF(Raw!$Q37&gt;$C$8,IF(Raw!$N37&gt;$C$9,IF(Raw!$N37&lt;$A$9,IF(Raw!$X37&gt;$C$9,IF(Raw!$X37&lt;$A$9,Raw!W37,-999),-999),-999),-999),-999),-999)</f>
        <v>0.17507700000000001</v>
      </c>
      <c r="P37" s="9">
        <f>IF(Raw!$G37&gt;$C$8,IF(Raw!$Q37&gt;$C$8,IF(Raw!$N37&gt;$C$9,IF(Raw!$N37&lt;$A$9,IF(Raw!$X37&gt;$C$9,IF(Raw!$X37&lt;$A$9,Raw!X37,-999),-999),-999),-999),-999),-999)</f>
        <v>569</v>
      </c>
      <c r="R37" s="9">
        <f t="shared" si="4"/>
        <v>0.17907199999999998</v>
      </c>
      <c r="S37" s="9">
        <f t="shared" si="5"/>
        <v>0.49687841639982905</v>
      </c>
      <c r="T37" s="9">
        <f t="shared" si="6"/>
        <v>0.15794899999999998</v>
      </c>
      <c r="U37" s="9">
        <f t="shared" si="7"/>
        <v>0.42471168092240591</v>
      </c>
      <c r="V37" s="15">
        <f t="shared" si="0"/>
        <v>0</v>
      </c>
      <c r="X37" s="11">
        <f t="shared" si="8"/>
        <v>0</v>
      </c>
      <c r="Y37" s="11">
        <f t="shared" si="9"/>
        <v>7.0279999999999999E-18</v>
      </c>
      <c r="Z37" s="11">
        <f t="shared" si="10"/>
        <v>5.53E-4</v>
      </c>
      <c r="AA37" s="16">
        <f t="shared" si="11"/>
        <v>0</v>
      </c>
      <c r="AB37" s="9">
        <f t="shared" si="1"/>
        <v>0.213948</v>
      </c>
      <c r="AC37" s="9">
        <f t="shared" si="2"/>
        <v>1</v>
      </c>
      <c r="AD37" s="15">
        <f t="shared" si="3"/>
        <v>0</v>
      </c>
      <c r="AE37" s="3">
        <f t="shared" si="12"/>
        <v>846.17119999999977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0.709050925925926</v>
      </c>
      <c r="C38" s="15">
        <f>Raw!C38</f>
        <v>144.19999999999999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0.19654199999999999</v>
      </c>
      <c r="F38" s="9">
        <f>IF(Raw!$G38&gt;$C$8,IF(Raw!$Q38&gt;$C$8,IF(Raw!$N38&gt;$C$9,IF(Raw!$N38&lt;$A$9,IF(Raw!$X38&gt;$C$9,IF(Raw!$X38&lt;$A$9,Raw!I38,-999),-999),-999),-999),-999),-999)</f>
        <v>0.36755599999999999</v>
      </c>
      <c r="G38" s="9">
        <f>Raw!G38</f>
        <v>0.97306999999999999</v>
      </c>
      <c r="H38" s="9">
        <f>IF(Raw!$G38&gt;$C$8,IF(Raw!$Q38&gt;$C$8,IF(Raw!$N38&gt;$C$9,IF(Raw!$N38&lt;$A$9,IF(Raw!$X38&gt;$C$9,IF(Raw!$X38&lt;$A$9,Raw!L38,-999),-999),-999),-999),-999),-999)</f>
        <v>621</v>
      </c>
      <c r="I38" s="9">
        <f>IF(Raw!$G38&gt;$C$8,IF(Raw!$Q38&gt;$C$8,IF(Raw!$N38&gt;$C$9,IF(Raw!$N38&lt;$A$9,IF(Raw!$X38&gt;$C$9,IF(Raw!$X38&lt;$A$9,Raw!M38,-999),-999),-999),-999),-999),-999)</f>
        <v>0.14164099999999999</v>
      </c>
      <c r="J38" s="9">
        <f>IF(Raw!$G38&gt;$C$8,IF(Raw!$Q38&gt;$C$8,IF(Raw!$N38&gt;$C$9,IF(Raw!$N38&lt;$A$9,IF(Raw!$X38&gt;$C$9,IF(Raw!$X38&lt;$A$9,Raw!N38,-999),-999),-999),-999),-999),-999)</f>
        <v>705</v>
      </c>
      <c r="K38" s="9">
        <f>IF(Raw!$G38&gt;$C$8,IF(Raw!$Q38&gt;$C$8,IF(Raw!$N38&gt;$C$9,IF(Raw!$N38&lt;$A$9,IF(Raw!$X38&gt;$C$9,IF(Raw!$X38&lt;$A$9,Raw!R38,-999),-999),-999),-999),-999),-999)</f>
        <v>0.217977</v>
      </c>
      <c r="L38" s="9">
        <f>IF(Raw!$G38&gt;$C$8,IF(Raw!$Q38&gt;$C$8,IF(Raw!$N38&gt;$C$9,IF(Raw!$N38&lt;$A$9,IF(Raw!$X38&gt;$C$9,IF(Raw!$X38&lt;$A$9,Raw!S38,-999),-999),-999),-999),-999),-999)</f>
        <v>0.38004300000000002</v>
      </c>
      <c r="M38" s="9">
        <f>Raw!Q38</f>
        <v>0.97022299999999995</v>
      </c>
      <c r="N38" s="9">
        <f>IF(Raw!$G38&gt;$C$8,IF(Raw!$Q38&gt;$C$8,IF(Raw!$N38&gt;$C$9,IF(Raw!$N38&lt;$A$9,IF(Raw!$X38&gt;$C$9,IF(Raw!$X38&lt;$A$9,Raw!V38,-999),-999),-999),-999),-999),-999)</f>
        <v>704.2</v>
      </c>
      <c r="O38" s="9">
        <f>IF(Raw!$G38&gt;$C$8,IF(Raw!$Q38&gt;$C$8,IF(Raw!$N38&gt;$C$9,IF(Raw!$N38&lt;$A$9,IF(Raw!$X38&gt;$C$9,IF(Raw!$X38&lt;$A$9,Raw!W38,-999),-999),-999),-999),-999),-999)</f>
        <v>0.30983899999999998</v>
      </c>
      <c r="P38" s="9">
        <f>IF(Raw!$G38&gt;$C$8,IF(Raw!$Q38&gt;$C$8,IF(Raw!$N38&gt;$C$9,IF(Raw!$N38&lt;$A$9,IF(Raw!$X38&gt;$C$9,IF(Raw!$X38&lt;$A$9,Raw!X38,-999),-999),-999),-999),-999),-999)</f>
        <v>525</v>
      </c>
      <c r="R38" s="9">
        <f t="shared" si="4"/>
        <v>0.171014</v>
      </c>
      <c r="S38" s="9">
        <f t="shared" si="5"/>
        <v>0.46527331889562407</v>
      </c>
      <c r="T38" s="9">
        <f t="shared" si="6"/>
        <v>0.16206600000000002</v>
      </c>
      <c r="U38" s="9">
        <f t="shared" si="7"/>
        <v>0.42644121849369676</v>
      </c>
      <c r="V38" s="15">
        <f t="shared" si="0"/>
        <v>0</v>
      </c>
      <c r="X38" s="11">
        <f t="shared" si="8"/>
        <v>0</v>
      </c>
      <c r="Y38" s="11">
        <f t="shared" si="9"/>
        <v>6.2099999999999993E-18</v>
      </c>
      <c r="Z38" s="11">
        <f t="shared" si="10"/>
        <v>7.0500000000000001E-4</v>
      </c>
      <c r="AA38" s="16">
        <f t="shared" si="11"/>
        <v>0</v>
      </c>
      <c r="AB38" s="9">
        <f t="shared" si="1"/>
        <v>0.217977</v>
      </c>
      <c r="AC38" s="9">
        <f t="shared" si="2"/>
        <v>1</v>
      </c>
      <c r="AD38" s="15">
        <f t="shared" si="3"/>
        <v>0</v>
      </c>
      <c r="AE38" s="3">
        <f t="shared" si="12"/>
        <v>747.68399999999974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0.7091087962962962</v>
      </c>
      <c r="C39" s="15">
        <f>Raw!C39</f>
        <v>143.1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0.20408799999999999</v>
      </c>
      <c r="F39" s="9">
        <f>IF(Raw!$G39&gt;$C$8,IF(Raw!$Q39&gt;$C$8,IF(Raw!$N39&gt;$C$9,IF(Raw!$N39&lt;$A$9,IF(Raw!$X39&gt;$C$9,IF(Raw!$X39&lt;$A$9,Raw!I39,-999),-999),-999),-999),-999),-999)</f>
        <v>0.38554699999999997</v>
      </c>
      <c r="G39" s="9">
        <f>Raw!G39</f>
        <v>0.96962899999999996</v>
      </c>
      <c r="H39" s="9">
        <f>IF(Raw!$G39&gt;$C$8,IF(Raw!$Q39&gt;$C$8,IF(Raw!$N39&gt;$C$9,IF(Raw!$N39&lt;$A$9,IF(Raw!$X39&gt;$C$9,IF(Raw!$X39&lt;$A$9,Raw!L39,-999),-999),-999),-999),-999),-999)</f>
        <v>668.1</v>
      </c>
      <c r="I39" s="9">
        <f>IF(Raw!$G39&gt;$C$8,IF(Raw!$Q39&gt;$C$8,IF(Raw!$N39&gt;$C$9,IF(Raw!$N39&lt;$A$9,IF(Raw!$X39&gt;$C$9,IF(Raw!$X39&lt;$A$9,Raw!M39,-999),-999),-999),-999),-999),-999)</f>
        <v>3.8999999999999999E-5</v>
      </c>
      <c r="J39" s="9">
        <f>IF(Raw!$G39&gt;$C$8,IF(Raw!$Q39&gt;$C$8,IF(Raw!$N39&gt;$C$9,IF(Raw!$N39&lt;$A$9,IF(Raw!$X39&gt;$C$9,IF(Raw!$X39&lt;$A$9,Raw!N39,-999),-999),-999),-999),-999),-999)</f>
        <v>675</v>
      </c>
      <c r="K39" s="9">
        <f>IF(Raw!$G39&gt;$C$8,IF(Raw!$Q39&gt;$C$8,IF(Raw!$N39&gt;$C$9,IF(Raw!$N39&lt;$A$9,IF(Raw!$X39&gt;$C$9,IF(Raw!$X39&lt;$A$9,Raw!R39,-999),-999),-999),-999),-999),-999)</f>
        <v>0.220163</v>
      </c>
      <c r="L39" s="9">
        <f>IF(Raw!$G39&gt;$C$8,IF(Raw!$Q39&gt;$C$8,IF(Raw!$N39&gt;$C$9,IF(Raw!$N39&lt;$A$9,IF(Raw!$X39&gt;$C$9,IF(Raw!$X39&lt;$A$9,Raw!S39,-999),-999),-999),-999),-999),-999)</f>
        <v>0.38529099999999999</v>
      </c>
      <c r="M39" s="9">
        <f>Raw!Q39</f>
        <v>0.96661300000000006</v>
      </c>
      <c r="N39" s="9">
        <f>IF(Raw!$G39&gt;$C$8,IF(Raw!$Q39&gt;$C$8,IF(Raw!$N39&gt;$C$9,IF(Raw!$N39&lt;$A$9,IF(Raw!$X39&gt;$C$9,IF(Raw!$X39&lt;$A$9,Raw!V39,-999),-999),-999),-999),-999),-999)</f>
        <v>745.8</v>
      </c>
      <c r="O39" s="9">
        <f>IF(Raw!$G39&gt;$C$8,IF(Raw!$Q39&gt;$C$8,IF(Raw!$N39&gt;$C$9,IF(Raw!$N39&lt;$A$9,IF(Raw!$X39&gt;$C$9,IF(Raw!$X39&lt;$A$9,Raw!W39,-999),-999),-999),-999),-999),-999)</f>
        <v>0.26907399999999998</v>
      </c>
      <c r="P39" s="9">
        <f>IF(Raw!$G39&gt;$C$8,IF(Raw!$Q39&gt;$C$8,IF(Raw!$N39&gt;$C$9,IF(Raw!$N39&lt;$A$9,IF(Raw!$X39&gt;$C$9,IF(Raw!$X39&lt;$A$9,Raw!X39,-999),-999),-999),-999),-999),-999)</f>
        <v>961</v>
      </c>
      <c r="R39" s="9">
        <f t="shared" si="4"/>
        <v>0.18145899999999998</v>
      </c>
      <c r="S39" s="9">
        <f t="shared" si="5"/>
        <v>0.47065338337478957</v>
      </c>
      <c r="T39" s="9">
        <f t="shared" si="6"/>
        <v>0.165128</v>
      </c>
      <c r="U39" s="9">
        <f t="shared" si="7"/>
        <v>0.42857995644850255</v>
      </c>
      <c r="V39" s="15">
        <f t="shared" si="0"/>
        <v>0</v>
      </c>
      <c r="X39" s="11">
        <f t="shared" si="8"/>
        <v>0</v>
      </c>
      <c r="Y39" s="11">
        <f t="shared" si="9"/>
        <v>6.6810000000000001E-18</v>
      </c>
      <c r="Z39" s="11">
        <f t="shared" si="10"/>
        <v>6.7499999999999993E-4</v>
      </c>
      <c r="AA39" s="16">
        <f t="shared" si="11"/>
        <v>0</v>
      </c>
      <c r="AB39" s="9">
        <f t="shared" si="1"/>
        <v>0.220163</v>
      </c>
      <c r="AC39" s="9">
        <f t="shared" si="2"/>
        <v>1</v>
      </c>
      <c r="AD39" s="15">
        <f t="shared" si="3"/>
        <v>0</v>
      </c>
      <c r="AE39" s="3">
        <f t="shared" si="12"/>
        <v>804.39239999999984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0.70916666666666661</v>
      </c>
      <c r="C40" s="15">
        <f>Raw!C40</f>
        <v>142.1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0.20263900000000001</v>
      </c>
      <c r="F40" s="9">
        <f>IF(Raw!$G40&gt;$C$8,IF(Raw!$Q40&gt;$C$8,IF(Raw!$N40&gt;$C$9,IF(Raw!$N40&lt;$A$9,IF(Raw!$X40&gt;$C$9,IF(Raw!$X40&lt;$A$9,Raw!I40,-999),-999),-999),-999),-999),-999)</f>
        <v>0.37987300000000002</v>
      </c>
      <c r="G40" s="9">
        <f>Raw!G40</f>
        <v>0.98156500000000002</v>
      </c>
      <c r="H40" s="9">
        <f>IF(Raw!$G40&gt;$C$8,IF(Raw!$Q40&gt;$C$8,IF(Raw!$N40&gt;$C$9,IF(Raw!$N40&lt;$A$9,IF(Raw!$X40&gt;$C$9,IF(Raw!$X40&lt;$A$9,Raw!L40,-999),-999),-999),-999),-999),-999)</f>
        <v>610.9</v>
      </c>
      <c r="I40" s="9">
        <f>IF(Raw!$G40&gt;$C$8,IF(Raw!$Q40&gt;$C$8,IF(Raw!$N40&gt;$C$9,IF(Raw!$N40&lt;$A$9,IF(Raw!$X40&gt;$C$9,IF(Raw!$X40&lt;$A$9,Raw!M40,-999),-999),-999),-999),-999),-999)</f>
        <v>1.01E-4</v>
      </c>
      <c r="J40" s="9">
        <f>IF(Raw!$G40&gt;$C$8,IF(Raw!$Q40&gt;$C$8,IF(Raw!$N40&gt;$C$9,IF(Raw!$N40&lt;$A$9,IF(Raw!$X40&gt;$C$9,IF(Raw!$X40&lt;$A$9,Raw!N40,-999),-999),-999),-999),-999),-999)</f>
        <v>544</v>
      </c>
      <c r="K40" s="9">
        <f>IF(Raw!$G40&gt;$C$8,IF(Raw!$Q40&gt;$C$8,IF(Raw!$N40&gt;$C$9,IF(Raw!$N40&lt;$A$9,IF(Raw!$X40&gt;$C$9,IF(Raw!$X40&lt;$A$9,Raw!R40,-999),-999),-999),-999),-999),-999)</f>
        <v>0.222273</v>
      </c>
      <c r="L40" s="9">
        <f>IF(Raw!$G40&gt;$C$8,IF(Raw!$Q40&gt;$C$8,IF(Raw!$N40&gt;$C$9,IF(Raw!$N40&lt;$A$9,IF(Raw!$X40&gt;$C$9,IF(Raw!$X40&lt;$A$9,Raw!S40,-999),-999),-999),-999),-999),-999)</f>
        <v>0.38458399999999998</v>
      </c>
      <c r="M40" s="9">
        <f>Raw!Q40</f>
        <v>0.97330899999999998</v>
      </c>
      <c r="N40" s="9">
        <f>IF(Raw!$G40&gt;$C$8,IF(Raw!$Q40&gt;$C$8,IF(Raw!$N40&gt;$C$9,IF(Raw!$N40&lt;$A$9,IF(Raw!$X40&gt;$C$9,IF(Raw!$X40&lt;$A$9,Raw!V40,-999),-999),-999),-999),-999),-999)</f>
        <v>716.1</v>
      </c>
      <c r="O40" s="9">
        <f>IF(Raw!$G40&gt;$C$8,IF(Raw!$Q40&gt;$C$8,IF(Raw!$N40&gt;$C$9,IF(Raw!$N40&lt;$A$9,IF(Raw!$X40&gt;$C$9,IF(Raw!$X40&lt;$A$9,Raw!W40,-999),-999),-999),-999),-999),-999)</f>
        <v>0.28067599999999998</v>
      </c>
      <c r="P40" s="9">
        <f>IF(Raw!$G40&gt;$C$8,IF(Raw!$Q40&gt;$C$8,IF(Raw!$N40&gt;$C$9,IF(Raw!$N40&lt;$A$9,IF(Raw!$X40&gt;$C$9,IF(Raw!$X40&lt;$A$9,Raw!X40,-999),-999),-999),-999),-999),-999)</f>
        <v>373</v>
      </c>
      <c r="R40" s="9">
        <f t="shared" si="4"/>
        <v>0.177234</v>
      </c>
      <c r="S40" s="9">
        <f t="shared" si="5"/>
        <v>0.46656119281970554</v>
      </c>
      <c r="T40" s="9">
        <f t="shared" si="6"/>
        <v>0.16231099999999998</v>
      </c>
      <c r="U40" s="9">
        <f t="shared" si="7"/>
        <v>0.42204303871195886</v>
      </c>
      <c r="V40" s="15">
        <f t="shared" si="0"/>
        <v>0</v>
      </c>
      <c r="X40" s="11">
        <f t="shared" si="8"/>
        <v>0</v>
      </c>
      <c r="Y40" s="11">
        <f t="shared" si="9"/>
        <v>6.1089999999999996E-18</v>
      </c>
      <c r="Z40" s="11">
        <f t="shared" si="10"/>
        <v>5.44E-4</v>
      </c>
      <c r="AA40" s="16">
        <f t="shared" si="11"/>
        <v>0</v>
      </c>
      <c r="AB40" s="9">
        <f t="shared" si="1"/>
        <v>0.222273</v>
      </c>
      <c r="AC40" s="9">
        <f t="shared" si="2"/>
        <v>1</v>
      </c>
      <c r="AD40" s="15">
        <f t="shared" si="3"/>
        <v>0</v>
      </c>
      <c r="AE40" s="3">
        <f t="shared" si="12"/>
        <v>735.52359999999976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0.70921296296296299</v>
      </c>
      <c r="C41" s="15">
        <f>Raw!C41</f>
        <v>141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0.197351</v>
      </c>
      <c r="F41" s="9">
        <f>IF(Raw!$G41&gt;$C$8,IF(Raw!$Q41&gt;$C$8,IF(Raw!$N41&gt;$C$9,IF(Raw!$N41&lt;$A$9,IF(Raw!$X41&gt;$C$9,IF(Raw!$X41&lt;$A$9,Raw!I41,-999),-999),-999),-999),-999),-999)</f>
        <v>0.37666899999999998</v>
      </c>
      <c r="G41" s="9">
        <f>Raw!G41</f>
        <v>0.96533500000000005</v>
      </c>
      <c r="H41" s="9">
        <f>IF(Raw!$G41&gt;$C$8,IF(Raw!$Q41&gt;$C$8,IF(Raw!$N41&gt;$C$9,IF(Raw!$N41&lt;$A$9,IF(Raw!$X41&gt;$C$9,IF(Raw!$X41&lt;$A$9,Raw!L41,-999),-999),-999),-999),-999),-999)</f>
        <v>684.1</v>
      </c>
      <c r="I41" s="9">
        <f>IF(Raw!$G41&gt;$C$8,IF(Raw!$Q41&gt;$C$8,IF(Raw!$N41&gt;$C$9,IF(Raw!$N41&lt;$A$9,IF(Raw!$X41&gt;$C$9,IF(Raw!$X41&lt;$A$9,Raw!M41,-999),-999),-999),-999),-999),-999)</f>
        <v>2.6999999999999999E-5</v>
      </c>
      <c r="J41" s="9">
        <f>IF(Raw!$G41&gt;$C$8,IF(Raw!$Q41&gt;$C$8,IF(Raw!$N41&gt;$C$9,IF(Raw!$N41&lt;$A$9,IF(Raw!$X41&gt;$C$9,IF(Raw!$X41&lt;$A$9,Raw!N41,-999),-999),-999),-999),-999),-999)</f>
        <v>426</v>
      </c>
      <c r="K41" s="9">
        <f>IF(Raw!$G41&gt;$C$8,IF(Raw!$Q41&gt;$C$8,IF(Raw!$N41&gt;$C$9,IF(Raw!$N41&lt;$A$9,IF(Raw!$X41&gt;$C$9,IF(Raw!$X41&lt;$A$9,Raw!R41,-999),-999),-999),-999),-999),-999)</f>
        <v>0.22487099999999999</v>
      </c>
      <c r="L41" s="9">
        <f>IF(Raw!$G41&gt;$C$8,IF(Raw!$Q41&gt;$C$8,IF(Raw!$N41&gt;$C$9,IF(Raw!$N41&lt;$A$9,IF(Raw!$X41&gt;$C$9,IF(Raw!$X41&lt;$A$9,Raw!S41,-999),-999),-999),-999),-999),-999)</f>
        <v>0.38237100000000002</v>
      </c>
      <c r="M41" s="9">
        <f>Raw!Q41</f>
        <v>0.97593399999999997</v>
      </c>
      <c r="N41" s="9">
        <f>IF(Raw!$G41&gt;$C$8,IF(Raw!$Q41&gt;$C$8,IF(Raw!$N41&gt;$C$9,IF(Raw!$N41&lt;$A$9,IF(Raw!$X41&gt;$C$9,IF(Raw!$X41&lt;$A$9,Raw!V41,-999),-999),-999),-999),-999),-999)</f>
        <v>712.1</v>
      </c>
      <c r="O41" s="9">
        <f>IF(Raw!$G41&gt;$C$8,IF(Raw!$Q41&gt;$C$8,IF(Raw!$N41&gt;$C$9,IF(Raw!$N41&lt;$A$9,IF(Raw!$X41&gt;$C$9,IF(Raw!$X41&lt;$A$9,Raw!W41,-999),-999),-999),-999),-999),-999)</f>
        <v>0.236786</v>
      </c>
      <c r="P41" s="9">
        <f>IF(Raw!$G41&gt;$C$8,IF(Raw!$Q41&gt;$C$8,IF(Raw!$N41&gt;$C$9,IF(Raw!$N41&lt;$A$9,IF(Raw!$X41&gt;$C$9,IF(Raw!$X41&lt;$A$9,Raw!X41,-999),-999),-999),-999),-999),-999)</f>
        <v>813</v>
      </c>
      <c r="R41" s="9">
        <f t="shared" si="4"/>
        <v>0.17931799999999998</v>
      </c>
      <c r="S41" s="9">
        <f t="shared" si="5"/>
        <v>0.47606253766569584</v>
      </c>
      <c r="T41" s="9">
        <f t="shared" si="6"/>
        <v>0.15750000000000003</v>
      </c>
      <c r="U41" s="9">
        <f t="shared" si="7"/>
        <v>0.41190362239814216</v>
      </c>
      <c r="V41" s="15">
        <f t="shared" si="0"/>
        <v>0</v>
      </c>
      <c r="X41" s="11">
        <f t="shared" si="8"/>
        <v>0</v>
      </c>
      <c r="Y41" s="11">
        <f t="shared" si="9"/>
        <v>6.841E-18</v>
      </c>
      <c r="Z41" s="11">
        <f t="shared" si="10"/>
        <v>4.26E-4</v>
      </c>
      <c r="AA41" s="16">
        <f t="shared" si="11"/>
        <v>0</v>
      </c>
      <c r="AB41" s="9">
        <f t="shared" si="1"/>
        <v>0.22487099999999999</v>
      </c>
      <c r="AC41" s="9">
        <f t="shared" si="2"/>
        <v>1</v>
      </c>
      <c r="AD41" s="15">
        <f t="shared" si="3"/>
        <v>0</v>
      </c>
      <c r="AE41" s="3">
        <f t="shared" si="12"/>
        <v>823.65639999999973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0.70927083333333341</v>
      </c>
      <c r="C42" s="15">
        <f>Raw!C42</f>
        <v>140.1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0.19608200000000001</v>
      </c>
      <c r="F42" s="9">
        <f>IF(Raw!$G42&gt;$C$8,IF(Raw!$Q42&gt;$C$8,IF(Raw!$N42&gt;$C$9,IF(Raw!$N42&lt;$A$9,IF(Raw!$X42&gt;$C$9,IF(Raw!$X42&lt;$A$9,Raw!I42,-999),-999),-999),-999),-999),-999)</f>
        <v>0.37194700000000003</v>
      </c>
      <c r="G42" s="9">
        <f>Raw!G42</f>
        <v>0.975105</v>
      </c>
      <c r="H42" s="9">
        <f>IF(Raw!$G42&gt;$C$8,IF(Raw!$Q42&gt;$C$8,IF(Raw!$N42&gt;$C$9,IF(Raw!$N42&lt;$A$9,IF(Raw!$X42&gt;$C$9,IF(Raw!$X42&lt;$A$9,Raw!L42,-999),-999),-999),-999),-999),-999)</f>
        <v>669.3</v>
      </c>
      <c r="I42" s="9">
        <f>IF(Raw!$G42&gt;$C$8,IF(Raw!$Q42&gt;$C$8,IF(Raw!$N42&gt;$C$9,IF(Raw!$N42&lt;$A$9,IF(Raw!$X42&gt;$C$9,IF(Raw!$X42&lt;$A$9,Raw!M42,-999),-999),-999),-999),-999),-999)</f>
        <v>1.9999999999999999E-6</v>
      </c>
      <c r="J42" s="9">
        <f>IF(Raw!$G42&gt;$C$8,IF(Raw!$Q42&gt;$C$8,IF(Raw!$N42&gt;$C$9,IF(Raw!$N42&lt;$A$9,IF(Raw!$X42&gt;$C$9,IF(Raw!$X42&lt;$A$9,Raw!N42,-999),-999),-999),-999),-999),-999)</f>
        <v>720</v>
      </c>
      <c r="K42" s="9">
        <f>IF(Raw!$G42&gt;$C$8,IF(Raw!$Q42&gt;$C$8,IF(Raw!$N42&gt;$C$9,IF(Raw!$N42&lt;$A$9,IF(Raw!$X42&gt;$C$9,IF(Raw!$X42&lt;$A$9,Raw!R42,-999),-999),-999),-999),-999),-999)</f>
        <v>0.222804</v>
      </c>
      <c r="L42" s="9">
        <f>IF(Raw!$G42&gt;$C$8,IF(Raw!$Q42&gt;$C$8,IF(Raw!$N42&gt;$C$9,IF(Raw!$N42&lt;$A$9,IF(Raw!$X42&gt;$C$9,IF(Raw!$X42&lt;$A$9,Raw!S42,-999),-999),-999),-999),-999),-999)</f>
        <v>0.38580399999999998</v>
      </c>
      <c r="M42" s="9">
        <f>Raw!Q42</f>
        <v>0.968862</v>
      </c>
      <c r="N42" s="9">
        <f>IF(Raw!$G42&gt;$C$8,IF(Raw!$Q42&gt;$C$8,IF(Raw!$N42&gt;$C$9,IF(Raw!$N42&lt;$A$9,IF(Raw!$X42&gt;$C$9,IF(Raw!$X42&lt;$A$9,Raw!V42,-999),-999),-999),-999),-999),-999)</f>
        <v>697.7</v>
      </c>
      <c r="O42" s="9">
        <f>IF(Raw!$G42&gt;$C$8,IF(Raw!$Q42&gt;$C$8,IF(Raw!$N42&gt;$C$9,IF(Raw!$N42&lt;$A$9,IF(Raw!$X42&gt;$C$9,IF(Raw!$X42&lt;$A$9,Raw!W42,-999),-999),-999),-999),-999),-999)</f>
        <v>8.7674000000000002E-2</v>
      </c>
      <c r="P42" s="9">
        <f>IF(Raw!$G42&gt;$C$8,IF(Raw!$Q42&gt;$C$8,IF(Raw!$N42&gt;$C$9,IF(Raw!$N42&lt;$A$9,IF(Raw!$X42&gt;$C$9,IF(Raw!$X42&lt;$A$9,Raw!X42,-999),-999),-999),-999),-999),-999)</f>
        <v>645</v>
      </c>
      <c r="R42" s="9">
        <f t="shared" si="4"/>
        <v>0.17586500000000002</v>
      </c>
      <c r="S42" s="9">
        <f t="shared" si="5"/>
        <v>0.47282274087437193</v>
      </c>
      <c r="T42" s="9">
        <f t="shared" si="6"/>
        <v>0.16299999999999998</v>
      </c>
      <c r="U42" s="9">
        <f t="shared" si="7"/>
        <v>0.42249432354252414</v>
      </c>
      <c r="V42" s="15">
        <f t="shared" si="0"/>
        <v>0</v>
      </c>
      <c r="X42" s="11">
        <f t="shared" si="8"/>
        <v>0</v>
      </c>
      <c r="Y42" s="11">
        <f t="shared" si="9"/>
        <v>6.692999999999999E-18</v>
      </c>
      <c r="Z42" s="11">
        <f t="shared" si="10"/>
        <v>7.1999999999999994E-4</v>
      </c>
      <c r="AA42" s="16">
        <f t="shared" si="11"/>
        <v>0</v>
      </c>
      <c r="AB42" s="9">
        <f t="shared" si="1"/>
        <v>0.222804</v>
      </c>
      <c r="AC42" s="9">
        <f t="shared" si="2"/>
        <v>1</v>
      </c>
      <c r="AD42" s="15">
        <f t="shared" si="3"/>
        <v>0</v>
      </c>
      <c r="AE42" s="3">
        <f t="shared" si="12"/>
        <v>805.83719999999971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0.7093287037037036</v>
      </c>
      <c r="C43" s="15">
        <f>Raw!C43</f>
        <v>138.6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0.19993</v>
      </c>
      <c r="F43" s="9">
        <f>IF(Raw!$G43&gt;$C$8,IF(Raw!$Q43&gt;$C$8,IF(Raw!$N43&gt;$C$9,IF(Raw!$N43&lt;$A$9,IF(Raw!$X43&gt;$C$9,IF(Raw!$X43&lt;$A$9,Raw!I43,-999),-999),-999),-999),-999),-999)</f>
        <v>0.36932100000000001</v>
      </c>
      <c r="G43" s="9">
        <f>Raw!G43</f>
        <v>0.97237600000000002</v>
      </c>
      <c r="H43" s="9">
        <f>IF(Raw!$G43&gt;$C$8,IF(Raw!$Q43&gt;$C$8,IF(Raw!$N43&gt;$C$9,IF(Raw!$N43&lt;$A$9,IF(Raw!$X43&gt;$C$9,IF(Raw!$X43&lt;$A$9,Raw!L43,-999),-999),-999),-999),-999),-999)</f>
        <v>652.6</v>
      </c>
      <c r="I43" s="9">
        <f>IF(Raw!$G43&gt;$C$8,IF(Raw!$Q43&gt;$C$8,IF(Raw!$N43&gt;$C$9,IF(Raw!$N43&lt;$A$9,IF(Raw!$X43&gt;$C$9,IF(Raw!$X43&lt;$A$9,Raw!M43,-999),-999),-999),-999),-999),-999)</f>
        <v>5.0000000000000004E-6</v>
      </c>
      <c r="J43" s="9">
        <f>IF(Raw!$G43&gt;$C$8,IF(Raw!$Q43&gt;$C$8,IF(Raw!$N43&gt;$C$9,IF(Raw!$N43&lt;$A$9,IF(Raw!$X43&gt;$C$9,IF(Raw!$X43&lt;$A$9,Raw!N43,-999),-999),-999),-999),-999),-999)</f>
        <v>412</v>
      </c>
      <c r="K43" s="9">
        <f>IF(Raw!$G43&gt;$C$8,IF(Raw!$Q43&gt;$C$8,IF(Raw!$N43&gt;$C$9,IF(Raw!$N43&lt;$A$9,IF(Raw!$X43&gt;$C$9,IF(Raw!$X43&lt;$A$9,Raw!R43,-999),-999),-999),-999),-999),-999)</f>
        <v>0.21079200000000001</v>
      </c>
      <c r="L43" s="9">
        <f>IF(Raw!$G43&gt;$C$8,IF(Raw!$Q43&gt;$C$8,IF(Raw!$N43&gt;$C$9,IF(Raw!$N43&lt;$A$9,IF(Raw!$X43&gt;$C$9,IF(Raw!$X43&lt;$A$9,Raw!S43,-999),-999),-999),-999),-999),-999)</f>
        <v>0.38306499999999999</v>
      </c>
      <c r="M43" s="9">
        <f>Raw!Q43</f>
        <v>0.96822299999999994</v>
      </c>
      <c r="N43" s="9">
        <f>IF(Raw!$G43&gt;$C$8,IF(Raw!$Q43&gt;$C$8,IF(Raw!$N43&gt;$C$9,IF(Raw!$N43&lt;$A$9,IF(Raw!$X43&gt;$C$9,IF(Raw!$X43&lt;$A$9,Raw!V43,-999),-999),-999),-999),-999),-999)</f>
        <v>777.8</v>
      </c>
      <c r="O43" s="9">
        <f>IF(Raw!$G43&gt;$C$8,IF(Raw!$Q43&gt;$C$8,IF(Raw!$N43&gt;$C$9,IF(Raw!$N43&lt;$A$9,IF(Raw!$X43&gt;$C$9,IF(Raw!$X43&lt;$A$9,Raw!W43,-999),-999),-999),-999),-999),-999)</f>
        <v>0.112562</v>
      </c>
      <c r="P43" s="9">
        <f>IF(Raw!$G43&gt;$C$8,IF(Raw!$Q43&gt;$C$8,IF(Raw!$N43&gt;$C$9,IF(Raw!$N43&lt;$A$9,IF(Raw!$X43&gt;$C$9,IF(Raw!$X43&lt;$A$9,Raw!X43,-999),-999),-999),-999),-999),-999)</f>
        <v>585</v>
      </c>
      <c r="R43" s="9">
        <f t="shared" si="4"/>
        <v>0.16939100000000001</v>
      </c>
      <c r="S43" s="9">
        <f t="shared" si="5"/>
        <v>0.45865520780026048</v>
      </c>
      <c r="T43" s="9">
        <f t="shared" si="6"/>
        <v>0.17227299999999998</v>
      </c>
      <c r="U43" s="9">
        <f t="shared" si="7"/>
        <v>0.449722631929307</v>
      </c>
      <c r="V43" s="15">
        <f t="shared" si="0"/>
        <v>0</v>
      </c>
      <c r="X43" s="11">
        <f t="shared" si="8"/>
        <v>0</v>
      </c>
      <c r="Y43" s="11">
        <f t="shared" si="9"/>
        <v>6.5259999999999998E-18</v>
      </c>
      <c r="Z43" s="11">
        <f t="shared" si="10"/>
        <v>4.1199999999999999E-4</v>
      </c>
      <c r="AA43" s="16">
        <f t="shared" si="11"/>
        <v>0</v>
      </c>
      <c r="AB43" s="9">
        <f t="shared" si="1"/>
        <v>0.21079200000000001</v>
      </c>
      <c r="AC43" s="9">
        <f t="shared" si="2"/>
        <v>1</v>
      </c>
      <c r="AD43" s="15">
        <f t="shared" si="3"/>
        <v>0</v>
      </c>
      <c r="AE43" s="3">
        <f t="shared" si="12"/>
        <v>785.7303999999998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0.70937499999999998</v>
      </c>
      <c r="C44" s="15">
        <f>Raw!C44</f>
        <v>137.30000000000001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0.19636100000000001</v>
      </c>
      <c r="F44" s="9">
        <f>IF(Raw!$G44&gt;$C$8,IF(Raw!$Q44&gt;$C$8,IF(Raw!$N44&gt;$C$9,IF(Raw!$N44&lt;$A$9,IF(Raw!$X44&gt;$C$9,IF(Raw!$X44&lt;$A$9,Raw!I44,-999),-999),-999),-999),-999),-999)</f>
        <v>0.36123100000000002</v>
      </c>
      <c r="G44" s="9">
        <f>Raw!G44</f>
        <v>0.971113</v>
      </c>
      <c r="H44" s="9">
        <f>IF(Raw!$G44&gt;$C$8,IF(Raw!$Q44&gt;$C$8,IF(Raw!$N44&gt;$C$9,IF(Raw!$N44&lt;$A$9,IF(Raw!$X44&gt;$C$9,IF(Raw!$X44&lt;$A$9,Raw!L44,-999),-999),-999),-999),-999),-999)</f>
        <v>688.3</v>
      </c>
      <c r="I44" s="9">
        <f>IF(Raw!$G44&gt;$C$8,IF(Raw!$Q44&gt;$C$8,IF(Raw!$N44&gt;$C$9,IF(Raw!$N44&lt;$A$9,IF(Raw!$X44&gt;$C$9,IF(Raw!$X44&lt;$A$9,Raw!M44,-999),-999),-999),-999),-999),-999)</f>
        <v>0.27165600000000001</v>
      </c>
      <c r="J44" s="9">
        <f>IF(Raw!$G44&gt;$C$8,IF(Raw!$Q44&gt;$C$8,IF(Raw!$N44&gt;$C$9,IF(Raw!$N44&lt;$A$9,IF(Raw!$X44&gt;$C$9,IF(Raw!$X44&lt;$A$9,Raw!N44,-999),-999),-999),-999),-999),-999)</f>
        <v>572</v>
      </c>
      <c r="K44" s="9">
        <f>IF(Raw!$G44&gt;$C$8,IF(Raw!$Q44&gt;$C$8,IF(Raw!$N44&gt;$C$9,IF(Raw!$N44&lt;$A$9,IF(Raw!$X44&gt;$C$9,IF(Raw!$X44&lt;$A$9,Raw!R44,-999),-999),-999),-999),-999),-999)</f>
        <v>0.21382000000000001</v>
      </c>
      <c r="L44" s="9">
        <f>IF(Raw!$G44&gt;$C$8,IF(Raw!$Q44&gt;$C$8,IF(Raw!$N44&gt;$C$9,IF(Raw!$N44&lt;$A$9,IF(Raw!$X44&gt;$C$9,IF(Raw!$X44&lt;$A$9,Raw!S44,-999),-999),-999),-999),-999),-999)</f>
        <v>0.37953300000000001</v>
      </c>
      <c r="M44" s="9">
        <f>Raw!Q44</f>
        <v>0.976294</v>
      </c>
      <c r="N44" s="9">
        <f>IF(Raw!$G44&gt;$C$8,IF(Raw!$Q44&gt;$C$8,IF(Raw!$N44&gt;$C$9,IF(Raw!$N44&lt;$A$9,IF(Raw!$X44&gt;$C$9,IF(Raw!$X44&lt;$A$9,Raw!V44,-999),-999),-999),-999),-999),-999)</f>
        <v>745.3</v>
      </c>
      <c r="O44" s="9">
        <f>IF(Raw!$G44&gt;$C$8,IF(Raw!$Q44&gt;$C$8,IF(Raw!$N44&gt;$C$9,IF(Raw!$N44&lt;$A$9,IF(Raw!$X44&gt;$C$9,IF(Raw!$X44&lt;$A$9,Raw!W44,-999),-999),-999),-999),-999),-999)</f>
        <v>0.15545</v>
      </c>
      <c r="P44" s="9">
        <f>IF(Raw!$G44&gt;$C$8,IF(Raw!$Q44&gt;$C$8,IF(Raw!$N44&gt;$C$9,IF(Raw!$N44&lt;$A$9,IF(Raw!$X44&gt;$C$9,IF(Raw!$X44&lt;$A$9,Raw!X44,-999),-999),-999),-999),-999),-999)</f>
        <v>565</v>
      </c>
      <c r="R44" s="9">
        <f t="shared" si="4"/>
        <v>0.16487000000000002</v>
      </c>
      <c r="S44" s="9">
        <f t="shared" si="5"/>
        <v>0.45641154828904495</v>
      </c>
      <c r="T44" s="9">
        <f t="shared" si="6"/>
        <v>0.165713</v>
      </c>
      <c r="U44" s="9">
        <f t="shared" si="7"/>
        <v>0.43662342931971659</v>
      </c>
      <c r="V44" s="15">
        <f t="shared" si="0"/>
        <v>0</v>
      </c>
      <c r="X44" s="11">
        <f t="shared" si="8"/>
        <v>0</v>
      </c>
      <c r="Y44" s="11">
        <f t="shared" si="9"/>
        <v>6.8829999999999995E-18</v>
      </c>
      <c r="Z44" s="11">
        <f t="shared" si="10"/>
        <v>5.7200000000000003E-4</v>
      </c>
      <c r="AA44" s="16">
        <f t="shared" si="11"/>
        <v>0</v>
      </c>
      <c r="AB44" s="9">
        <f t="shared" si="1"/>
        <v>0.21382000000000001</v>
      </c>
      <c r="AC44" s="9">
        <f t="shared" si="2"/>
        <v>1</v>
      </c>
      <c r="AD44" s="15">
        <f t="shared" si="3"/>
        <v>0</v>
      </c>
      <c r="AE44" s="3">
        <f t="shared" si="12"/>
        <v>828.71319999999969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0.70943287037037039</v>
      </c>
      <c r="C45" s="15">
        <f>Raw!C45</f>
        <v>136.19999999999999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0.19387799999999999</v>
      </c>
      <c r="F45" s="9">
        <f>IF(Raw!$G45&gt;$C$8,IF(Raw!$Q45&gt;$C$8,IF(Raw!$N45&gt;$C$9,IF(Raw!$N45&lt;$A$9,IF(Raw!$X45&gt;$C$9,IF(Raw!$X45&lt;$A$9,Raw!I45,-999),-999),-999),-999),-999),-999)</f>
        <v>0.37878800000000001</v>
      </c>
      <c r="G45" s="9">
        <f>Raw!G45</f>
        <v>0.95584100000000005</v>
      </c>
      <c r="H45" s="9">
        <f>IF(Raw!$G45&gt;$C$8,IF(Raw!$Q45&gt;$C$8,IF(Raw!$N45&gt;$C$9,IF(Raw!$N45&lt;$A$9,IF(Raw!$X45&gt;$C$9,IF(Raw!$X45&lt;$A$9,Raw!L45,-999),-999),-999),-999),-999),-999)</f>
        <v>712.7</v>
      </c>
      <c r="I45" s="9">
        <f>IF(Raw!$G45&gt;$C$8,IF(Raw!$Q45&gt;$C$8,IF(Raw!$N45&gt;$C$9,IF(Raw!$N45&lt;$A$9,IF(Raw!$X45&gt;$C$9,IF(Raw!$X45&lt;$A$9,Raw!M45,-999),-999),-999),-999),-999),-999)</f>
        <v>1.0000000000000001E-5</v>
      </c>
      <c r="J45" s="9">
        <f>IF(Raw!$G45&gt;$C$8,IF(Raw!$Q45&gt;$C$8,IF(Raw!$N45&gt;$C$9,IF(Raw!$N45&lt;$A$9,IF(Raw!$X45&gt;$C$9,IF(Raw!$X45&lt;$A$9,Raw!N45,-999),-999),-999),-999),-999),-999)</f>
        <v>693</v>
      </c>
      <c r="K45" s="9">
        <f>IF(Raw!$G45&gt;$C$8,IF(Raw!$Q45&gt;$C$8,IF(Raw!$N45&gt;$C$9,IF(Raw!$N45&lt;$A$9,IF(Raw!$X45&gt;$C$9,IF(Raw!$X45&lt;$A$9,Raw!R45,-999),-999),-999),-999),-999),-999)</f>
        <v>0.22753799999999999</v>
      </c>
      <c r="L45" s="9">
        <f>IF(Raw!$G45&gt;$C$8,IF(Raw!$Q45&gt;$C$8,IF(Raw!$N45&gt;$C$9,IF(Raw!$N45&lt;$A$9,IF(Raw!$X45&gt;$C$9,IF(Raw!$X45&lt;$A$9,Raw!S45,-999),-999),-999),-999),-999),-999)</f>
        <v>0.40259800000000001</v>
      </c>
      <c r="M45" s="9">
        <f>Raw!Q45</f>
        <v>0.97309599999999996</v>
      </c>
      <c r="N45" s="9">
        <f>IF(Raw!$G45&gt;$C$8,IF(Raw!$Q45&gt;$C$8,IF(Raw!$N45&gt;$C$9,IF(Raw!$N45&lt;$A$9,IF(Raw!$X45&gt;$C$9,IF(Raw!$X45&lt;$A$9,Raw!V45,-999),-999),-999),-999),-999),-999)</f>
        <v>672.4</v>
      </c>
      <c r="O45" s="9">
        <f>IF(Raw!$G45&gt;$C$8,IF(Raw!$Q45&gt;$C$8,IF(Raw!$N45&gt;$C$9,IF(Raw!$N45&lt;$A$9,IF(Raw!$X45&gt;$C$9,IF(Raw!$X45&lt;$A$9,Raw!W45,-999),-999),-999),-999),-999),-999)</f>
        <v>0.10820200000000001</v>
      </c>
      <c r="P45" s="9">
        <f>IF(Raw!$G45&gt;$C$8,IF(Raw!$Q45&gt;$C$8,IF(Raw!$N45&gt;$C$9,IF(Raw!$N45&lt;$A$9,IF(Raw!$X45&gt;$C$9,IF(Raw!$X45&lt;$A$9,Raw!X45,-999),-999),-999),-999),-999),-999)</f>
        <v>781</v>
      </c>
      <c r="R45" s="9">
        <f t="shared" si="4"/>
        <v>0.18491000000000002</v>
      </c>
      <c r="S45" s="9">
        <f t="shared" si="5"/>
        <v>0.48816224378808204</v>
      </c>
      <c r="T45" s="9">
        <f t="shared" si="6"/>
        <v>0.17506000000000002</v>
      </c>
      <c r="U45" s="9">
        <f t="shared" si="7"/>
        <v>0.43482580638751317</v>
      </c>
      <c r="V45" s="15">
        <f t="shared" si="0"/>
        <v>0</v>
      </c>
      <c r="X45" s="11">
        <f t="shared" si="8"/>
        <v>0</v>
      </c>
      <c r="Y45" s="11">
        <f t="shared" si="9"/>
        <v>7.1270000000000007E-18</v>
      </c>
      <c r="Z45" s="11">
        <f t="shared" si="10"/>
        <v>6.9299999999999993E-4</v>
      </c>
      <c r="AA45" s="16">
        <f t="shared" si="11"/>
        <v>0</v>
      </c>
      <c r="AB45" s="9">
        <f t="shared" si="1"/>
        <v>0.22753799999999999</v>
      </c>
      <c r="AC45" s="9">
        <f t="shared" si="2"/>
        <v>1</v>
      </c>
      <c r="AD45" s="15">
        <f t="shared" si="3"/>
        <v>0</v>
      </c>
      <c r="AE45" s="3">
        <f t="shared" si="12"/>
        <v>858.09079999999983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0.70949074074074081</v>
      </c>
      <c r="C46" s="15">
        <f>Raw!C46</f>
        <v>135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0.19608800000000001</v>
      </c>
      <c r="F46" s="9">
        <f>IF(Raw!$G46&gt;$C$8,IF(Raw!$Q46&gt;$C$8,IF(Raw!$N46&gt;$C$9,IF(Raw!$N46&lt;$A$9,IF(Raw!$X46&gt;$C$9,IF(Raw!$X46&lt;$A$9,Raw!I46,-999),-999),-999),-999),-999),-999)</f>
        <v>0.37383100000000002</v>
      </c>
      <c r="G46" s="9">
        <f>Raw!G46</f>
        <v>0.97175400000000001</v>
      </c>
      <c r="H46" s="9">
        <f>IF(Raw!$G46&gt;$C$8,IF(Raw!$Q46&gt;$C$8,IF(Raw!$N46&gt;$C$9,IF(Raw!$N46&lt;$A$9,IF(Raw!$X46&gt;$C$9,IF(Raw!$X46&lt;$A$9,Raw!L46,-999),-999),-999),-999),-999),-999)</f>
        <v>683.6</v>
      </c>
      <c r="I46" s="9">
        <f>IF(Raw!$G46&gt;$C$8,IF(Raw!$Q46&gt;$C$8,IF(Raw!$N46&gt;$C$9,IF(Raw!$N46&lt;$A$9,IF(Raw!$X46&gt;$C$9,IF(Raw!$X46&lt;$A$9,Raw!M46,-999),-999),-999),-999),-999),-999)</f>
        <v>8.7557999999999997E-2</v>
      </c>
      <c r="J46" s="9">
        <f>IF(Raw!$G46&gt;$C$8,IF(Raw!$Q46&gt;$C$8,IF(Raw!$N46&gt;$C$9,IF(Raw!$N46&lt;$A$9,IF(Raw!$X46&gt;$C$9,IF(Raw!$X46&lt;$A$9,Raw!N46,-999),-999),-999),-999),-999),-999)</f>
        <v>405</v>
      </c>
      <c r="K46" s="9">
        <f>IF(Raw!$G46&gt;$C$8,IF(Raw!$Q46&gt;$C$8,IF(Raw!$N46&gt;$C$9,IF(Raw!$N46&lt;$A$9,IF(Raw!$X46&gt;$C$9,IF(Raw!$X46&lt;$A$9,Raw!R46,-999),-999),-999),-999),-999),-999)</f>
        <v>0.22879099999999999</v>
      </c>
      <c r="L46" s="9">
        <f>IF(Raw!$G46&gt;$C$8,IF(Raw!$Q46&gt;$C$8,IF(Raw!$N46&gt;$C$9,IF(Raw!$N46&lt;$A$9,IF(Raw!$X46&gt;$C$9,IF(Raw!$X46&lt;$A$9,Raw!S46,-999),-999),-999),-999),-999),-999)</f>
        <v>0.38577</v>
      </c>
      <c r="M46" s="9">
        <f>Raw!Q46</f>
        <v>0.97952899999999998</v>
      </c>
      <c r="N46" s="9">
        <f>IF(Raw!$G46&gt;$C$8,IF(Raw!$Q46&gt;$C$8,IF(Raw!$N46&gt;$C$9,IF(Raw!$N46&lt;$A$9,IF(Raw!$X46&gt;$C$9,IF(Raw!$X46&lt;$A$9,Raw!V46,-999),-999),-999),-999),-999),-999)</f>
        <v>749.9</v>
      </c>
      <c r="O46" s="9">
        <f>IF(Raw!$G46&gt;$C$8,IF(Raw!$Q46&gt;$C$8,IF(Raw!$N46&gt;$C$9,IF(Raw!$N46&lt;$A$9,IF(Raw!$X46&gt;$C$9,IF(Raw!$X46&lt;$A$9,Raw!W46,-999),-999),-999),-999),-999),-999)</f>
        <v>0.30932900000000002</v>
      </c>
      <c r="P46" s="9">
        <f>IF(Raw!$G46&gt;$C$8,IF(Raw!$Q46&gt;$C$8,IF(Raw!$N46&gt;$C$9,IF(Raw!$N46&lt;$A$9,IF(Raw!$X46&gt;$C$9,IF(Raw!$X46&lt;$A$9,Raw!X46,-999),-999),-999),-999),-999),-999)</f>
        <v>427</v>
      </c>
      <c r="R46" s="9">
        <f t="shared" si="4"/>
        <v>0.17774300000000001</v>
      </c>
      <c r="S46" s="9">
        <f t="shared" si="5"/>
        <v>0.47546351158678657</v>
      </c>
      <c r="T46" s="9">
        <f t="shared" si="6"/>
        <v>0.15697900000000001</v>
      </c>
      <c r="U46" s="9">
        <f t="shared" si="7"/>
        <v>0.40692381470824585</v>
      </c>
      <c r="V46" s="15">
        <f t="shared" si="0"/>
        <v>0</v>
      </c>
      <c r="X46" s="11">
        <f t="shared" si="8"/>
        <v>0</v>
      </c>
      <c r="Y46" s="11">
        <f t="shared" si="9"/>
        <v>6.8359999999999997E-18</v>
      </c>
      <c r="Z46" s="11">
        <f t="shared" si="10"/>
        <v>4.0499999999999998E-4</v>
      </c>
      <c r="AA46" s="16">
        <f t="shared" si="11"/>
        <v>0</v>
      </c>
      <c r="AB46" s="9">
        <f t="shared" si="1"/>
        <v>0.22879099999999999</v>
      </c>
      <c r="AC46" s="9">
        <f t="shared" si="2"/>
        <v>1</v>
      </c>
      <c r="AD46" s="15">
        <f t="shared" si="3"/>
        <v>0</v>
      </c>
      <c r="AE46" s="3">
        <f t="shared" si="12"/>
        <v>823.05439999999976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0.70953703703703708</v>
      </c>
      <c r="C47" s="15">
        <f>Raw!C47</f>
        <v>133.69999999999999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0.21399799999999999</v>
      </c>
      <c r="F47" s="9">
        <f>IF(Raw!$G47&gt;$C$8,IF(Raw!$Q47&gt;$C$8,IF(Raw!$N47&gt;$C$9,IF(Raw!$N47&lt;$A$9,IF(Raw!$X47&gt;$C$9,IF(Raw!$X47&lt;$A$9,Raw!I47,-999),-999),-999),-999),-999),-999)</f>
        <v>0.405028</v>
      </c>
      <c r="G47" s="9">
        <f>Raw!G47</f>
        <v>0.97552700000000003</v>
      </c>
      <c r="H47" s="9">
        <f>IF(Raw!$G47&gt;$C$8,IF(Raw!$Q47&gt;$C$8,IF(Raw!$N47&gt;$C$9,IF(Raw!$N47&lt;$A$9,IF(Raw!$X47&gt;$C$9,IF(Raw!$X47&lt;$A$9,Raw!L47,-999),-999),-999),-999),-999),-999)</f>
        <v>696.3</v>
      </c>
      <c r="I47" s="9">
        <f>IF(Raw!$G47&gt;$C$8,IF(Raw!$Q47&gt;$C$8,IF(Raw!$N47&gt;$C$9,IF(Raw!$N47&lt;$A$9,IF(Raw!$X47&gt;$C$9,IF(Raw!$X47&lt;$A$9,Raw!M47,-999),-999),-999),-999),-999),-999)</f>
        <v>3.6684000000000001E-2</v>
      </c>
      <c r="J47" s="9">
        <f>IF(Raw!$G47&gt;$C$8,IF(Raw!$Q47&gt;$C$8,IF(Raw!$N47&gt;$C$9,IF(Raw!$N47&lt;$A$9,IF(Raw!$X47&gt;$C$9,IF(Raw!$X47&lt;$A$9,Raw!N47,-999),-999),-999),-999),-999),-999)</f>
        <v>589</v>
      </c>
      <c r="K47" s="9">
        <f>IF(Raw!$G47&gt;$C$8,IF(Raw!$Q47&gt;$C$8,IF(Raw!$N47&gt;$C$9,IF(Raw!$N47&lt;$A$9,IF(Raw!$X47&gt;$C$9,IF(Raw!$X47&lt;$A$9,Raw!R47,-999),-999),-999),-999),-999),-999)</f>
        <v>0.23739499999999999</v>
      </c>
      <c r="L47" s="9">
        <f>IF(Raw!$G47&gt;$C$8,IF(Raw!$Q47&gt;$C$8,IF(Raw!$N47&gt;$C$9,IF(Raw!$N47&lt;$A$9,IF(Raw!$X47&gt;$C$9,IF(Raw!$X47&lt;$A$9,Raw!S47,-999),-999),-999),-999),-999),-999)</f>
        <v>0.40795900000000002</v>
      </c>
      <c r="M47" s="9">
        <f>Raw!Q47</f>
        <v>0.974912</v>
      </c>
      <c r="N47" s="9">
        <f>IF(Raw!$G47&gt;$C$8,IF(Raw!$Q47&gt;$C$8,IF(Raw!$N47&gt;$C$9,IF(Raw!$N47&lt;$A$9,IF(Raw!$X47&gt;$C$9,IF(Raw!$X47&lt;$A$9,Raw!V47,-999),-999),-999),-999),-999),-999)</f>
        <v>709</v>
      </c>
      <c r="O47" s="9">
        <f>IF(Raw!$G47&gt;$C$8,IF(Raw!$Q47&gt;$C$8,IF(Raw!$N47&gt;$C$9,IF(Raw!$N47&lt;$A$9,IF(Raw!$X47&gt;$C$9,IF(Raw!$X47&lt;$A$9,Raw!W47,-999),-999),-999),-999),-999),-999)</f>
        <v>0.27441900000000002</v>
      </c>
      <c r="P47" s="9">
        <f>IF(Raw!$G47&gt;$C$8,IF(Raw!$Q47&gt;$C$8,IF(Raw!$N47&gt;$C$9,IF(Raw!$N47&lt;$A$9,IF(Raw!$X47&gt;$C$9,IF(Raw!$X47&lt;$A$9,Raw!X47,-999),-999),-999),-999),-999),-999)</f>
        <v>744</v>
      </c>
      <c r="R47" s="9">
        <f t="shared" si="4"/>
        <v>0.19103000000000001</v>
      </c>
      <c r="S47" s="9">
        <f t="shared" si="5"/>
        <v>0.47164640469300889</v>
      </c>
      <c r="T47" s="9">
        <f t="shared" si="6"/>
        <v>0.17056400000000002</v>
      </c>
      <c r="U47" s="9">
        <f t="shared" si="7"/>
        <v>0.4180910336577941</v>
      </c>
      <c r="V47" s="15">
        <f t="shared" si="0"/>
        <v>0</v>
      </c>
      <c r="X47" s="11">
        <f t="shared" si="8"/>
        <v>0</v>
      </c>
      <c r="Y47" s="11">
        <f t="shared" si="9"/>
        <v>6.9629999999999991E-18</v>
      </c>
      <c r="Z47" s="11">
        <f t="shared" si="10"/>
        <v>5.8900000000000001E-4</v>
      </c>
      <c r="AA47" s="16">
        <f t="shared" si="11"/>
        <v>0</v>
      </c>
      <c r="AB47" s="9">
        <f t="shared" si="1"/>
        <v>0.23739499999999999</v>
      </c>
      <c r="AC47" s="9">
        <f t="shared" si="2"/>
        <v>1</v>
      </c>
      <c r="AD47" s="15">
        <f t="shared" si="3"/>
        <v>0</v>
      </c>
      <c r="AE47" s="3">
        <f t="shared" si="12"/>
        <v>838.34519999999964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0.70959490740740738</v>
      </c>
      <c r="C48" s="15">
        <f>Raw!C48</f>
        <v>133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0.220614</v>
      </c>
      <c r="F48" s="9">
        <f>IF(Raw!$G48&gt;$C$8,IF(Raw!$Q48&gt;$C$8,IF(Raw!$N48&gt;$C$9,IF(Raw!$N48&lt;$A$9,IF(Raw!$X48&gt;$C$9,IF(Raw!$X48&lt;$A$9,Raw!I48,-999),-999),-999),-999),-999),-999)</f>
        <v>0.422157</v>
      </c>
      <c r="G48" s="9">
        <f>Raw!G48</f>
        <v>0.95339399999999996</v>
      </c>
      <c r="H48" s="9">
        <f>IF(Raw!$G48&gt;$C$8,IF(Raw!$Q48&gt;$C$8,IF(Raw!$N48&gt;$C$9,IF(Raw!$N48&lt;$A$9,IF(Raw!$X48&gt;$C$9,IF(Raw!$X48&lt;$A$9,Raw!L48,-999),-999),-999),-999),-999),-999)</f>
        <v>654.29999999999995</v>
      </c>
      <c r="I48" s="9">
        <f>IF(Raw!$G48&gt;$C$8,IF(Raw!$Q48&gt;$C$8,IF(Raw!$N48&gt;$C$9,IF(Raw!$N48&lt;$A$9,IF(Raw!$X48&gt;$C$9,IF(Raw!$X48&lt;$A$9,Raw!M48,-999),-999),-999),-999),-999),-999)</f>
        <v>1.7E-5</v>
      </c>
      <c r="J48" s="9">
        <f>IF(Raw!$G48&gt;$C$8,IF(Raw!$Q48&gt;$C$8,IF(Raw!$N48&gt;$C$9,IF(Raw!$N48&lt;$A$9,IF(Raw!$X48&gt;$C$9,IF(Raw!$X48&lt;$A$9,Raw!N48,-999),-999),-999),-999),-999),-999)</f>
        <v>516</v>
      </c>
      <c r="K48" s="9">
        <f>IF(Raw!$G48&gt;$C$8,IF(Raw!$Q48&gt;$C$8,IF(Raw!$N48&gt;$C$9,IF(Raw!$N48&lt;$A$9,IF(Raw!$X48&gt;$C$9,IF(Raw!$X48&lt;$A$9,Raw!R48,-999),-999),-999),-999),-999),-999)</f>
        <v>0.25301400000000002</v>
      </c>
      <c r="L48" s="9">
        <f>IF(Raw!$G48&gt;$C$8,IF(Raw!$Q48&gt;$C$8,IF(Raw!$N48&gt;$C$9,IF(Raw!$N48&lt;$A$9,IF(Raw!$X48&gt;$C$9,IF(Raw!$X48&lt;$A$9,Raw!S48,-999),-999),-999),-999),-999),-999)</f>
        <v>0.43046699999999999</v>
      </c>
      <c r="M48" s="9">
        <f>Raw!Q48</f>
        <v>0.97516400000000003</v>
      </c>
      <c r="N48" s="9">
        <f>IF(Raw!$G48&gt;$C$8,IF(Raw!$Q48&gt;$C$8,IF(Raw!$N48&gt;$C$9,IF(Raw!$N48&lt;$A$9,IF(Raw!$X48&gt;$C$9,IF(Raw!$X48&lt;$A$9,Raw!V48,-999),-999),-999),-999),-999),-999)</f>
        <v>746.1</v>
      </c>
      <c r="O48" s="9">
        <f>IF(Raw!$G48&gt;$C$8,IF(Raw!$Q48&gt;$C$8,IF(Raw!$N48&gt;$C$9,IF(Raw!$N48&lt;$A$9,IF(Raw!$X48&gt;$C$9,IF(Raw!$X48&lt;$A$9,Raw!W48,-999),-999),-999),-999),-999),-999)</f>
        <v>0.18997700000000001</v>
      </c>
      <c r="P48" s="9">
        <f>IF(Raw!$G48&gt;$C$8,IF(Raw!$Q48&gt;$C$8,IF(Raw!$N48&gt;$C$9,IF(Raw!$N48&lt;$A$9,IF(Raw!$X48&gt;$C$9,IF(Raw!$X48&lt;$A$9,Raw!X48,-999),-999),-999),-999),-999),-999)</f>
        <v>676</v>
      </c>
      <c r="R48" s="9">
        <f t="shared" si="4"/>
        <v>0.201543</v>
      </c>
      <c r="S48" s="9">
        <f t="shared" si="5"/>
        <v>0.47741243186776483</v>
      </c>
      <c r="T48" s="9">
        <f t="shared" si="6"/>
        <v>0.17745299999999997</v>
      </c>
      <c r="U48" s="9">
        <f t="shared" si="7"/>
        <v>0.41223369038741642</v>
      </c>
      <c r="V48" s="15">
        <f t="shared" si="0"/>
        <v>0</v>
      </c>
      <c r="X48" s="11">
        <f t="shared" si="8"/>
        <v>0</v>
      </c>
      <c r="Y48" s="11">
        <f t="shared" si="9"/>
        <v>6.542999999999999E-18</v>
      </c>
      <c r="Z48" s="11">
        <f t="shared" si="10"/>
        <v>5.1599999999999997E-4</v>
      </c>
      <c r="AA48" s="16">
        <f t="shared" si="11"/>
        <v>0</v>
      </c>
      <c r="AB48" s="9">
        <f t="shared" si="1"/>
        <v>0.25301400000000002</v>
      </c>
      <c r="AC48" s="9">
        <f t="shared" si="2"/>
        <v>1</v>
      </c>
      <c r="AD48" s="15">
        <f t="shared" si="3"/>
        <v>0</v>
      </c>
      <c r="AE48" s="3">
        <f t="shared" si="12"/>
        <v>787.77719999999965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0.7096527777777778</v>
      </c>
      <c r="C49" s="15">
        <f>Raw!C49</f>
        <v>131.69999999999999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0.24308099999999999</v>
      </c>
      <c r="F49" s="9">
        <f>IF(Raw!$G49&gt;$C$8,IF(Raw!$Q49&gt;$C$8,IF(Raw!$N49&gt;$C$9,IF(Raw!$N49&lt;$A$9,IF(Raw!$X49&gt;$C$9,IF(Raw!$X49&lt;$A$9,Raw!I49,-999),-999),-999),-999),-999),-999)</f>
        <v>0.459312</v>
      </c>
      <c r="G49" s="9">
        <f>Raw!G49</f>
        <v>0.97672599999999998</v>
      </c>
      <c r="H49" s="9">
        <f>IF(Raw!$G49&gt;$C$8,IF(Raw!$Q49&gt;$C$8,IF(Raw!$N49&gt;$C$9,IF(Raw!$N49&lt;$A$9,IF(Raw!$X49&gt;$C$9,IF(Raw!$X49&lt;$A$9,Raw!L49,-999),-999),-999),-999),-999),-999)</f>
        <v>708.8</v>
      </c>
      <c r="I49" s="9">
        <f>IF(Raw!$G49&gt;$C$8,IF(Raw!$Q49&gt;$C$8,IF(Raw!$N49&gt;$C$9,IF(Raw!$N49&lt;$A$9,IF(Raw!$X49&gt;$C$9,IF(Raw!$X49&lt;$A$9,Raw!M49,-999),-999),-999),-999),-999),-999)</f>
        <v>0.218977</v>
      </c>
      <c r="J49" s="9">
        <f>IF(Raw!$G49&gt;$C$8,IF(Raw!$Q49&gt;$C$8,IF(Raw!$N49&gt;$C$9,IF(Raw!$N49&lt;$A$9,IF(Raw!$X49&gt;$C$9,IF(Raw!$X49&lt;$A$9,Raw!N49,-999),-999),-999),-999),-999),-999)</f>
        <v>561</v>
      </c>
      <c r="K49" s="9">
        <f>IF(Raw!$G49&gt;$C$8,IF(Raw!$Q49&gt;$C$8,IF(Raw!$N49&gt;$C$9,IF(Raw!$N49&lt;$A$9,IF(Raw!$X49&gt;$C$9,IF(Raw!$X49&lt;$A$9,Raw!R49,-999),-999),-999),-999),-999),-999)</f>
        <v>0.266988</v>
      </c>
      <c r="L49" s="9">
        <f>IF(Raw!$G49&gt;$C$8,IF(Raw!$Q49&gt;$C$8,IF(Raw!$N49&gt;$C$9,IF(Raw!$N49&lt;$A$9,IF(Raw!$X49&gt;$C$9,IF(Raw!$X49&lt;$A$9,Raw!S49,-999),-999),-999),-999),-999),-999)</f>
        <v>0.461922</v>
      </c>
      <c r="M49" s="9">
        <f>Raw!Q49</f>
        <v>0.98223300000000002</v>
      </c>
      <c r="N49" s="9">
        <f>IF(Raw!$G49&gt;$C$8,IF(Raw!$Q49&gt;$C$8,IF(Raw!$N49&gt;$C$9,IF(Raw!$N49&lt;$A$9,IF(Raw!$X49&gt;$C$9,IF(Raw!$X49&lt;$A$9,Raw!V49,-999),-999),-999),-999),-999),-999)</f>
        <v>726.9</v>
      </c>
      <c r="O49" s="9">
        <f>IF(Raw!$G49&gt;$C$8,IF(Raw!$Q49&gt;$C$8,IF(Raw!$N49&gt;$C$9,IF(Raw!$N49&lt;$A$9,IF(Raw!$X49&gt;$C$9,IF(Raw!$X49&lt;$A$9,Raw!W49,-999),-999),-999),-999),-999),-999)</f>
        <v>0.22917899999999999</v>
      </c>
      <c r="P49" s="9">
        <f>IF(Raw!$G49&gt;$C$8,IF(Raw!$Q49&gt;$C$8,IF(Raw!$N49&gt;$C$9,IF(Raw!$N49&lt;$A$9,IF(Raw!$X49&gt;$C$9,IF(Raw!$X49&lt;$A$9,Raw!X49,-999),-999),-999),-999),-999),-999)</f>
        <v>592</v>
      </c>
      <c r="R49" s="9">
        <f t="shared" si="4"/>
        <v>0.21623100000000001</v>
      </c>
      <c r="S49" s="9">
        <f t="shared" si="5"/>
        <v>0.47077150172431814</v>
      </c>
      <c r="T49" s="9">
        <f t="shared" si="6"/>
        <v>0.194934</v>
      </c>
      <c r="U49" s="9">
        <f t="shared" si="7"/>
        <v>0.42200631275410133</v>
      </c>
      <c r="V49" s="15">
        <f t="shared" si="0"/>
        <v>0</v>
      </c>
      <c r="X49" s="11">
        <f t="shared" si="8"/>
        <v>0</v>
      </c>
      <c r="Y49" s="11">
        <f t="shared" si="9"/>
        <v>7.0879999999999996E-18</v>
      </c>
      <c r="Z49" s="11">
        <f t="shared" si="10"/>
        <v>5.6099999999999998E-4</v>
      </c>
      <c r="AA49" s="16">
        <f t="shared" si="11"/>
        <v>0</v>
      </c>
      <c r="AB49" s="9">
        <f t="shared" si="1"/>
        <v>0.266988</v>
      </c>
      <c r="AC49" s="9">
        <f t="shared" si="2"/>
        <v>1</v>
      </c>
      <c r="AD49" s="15">
        <f t="shared" si="3"/>
        <v>0</v>
      </c>
      <c r="AE49" s="3">
        <f t="shared" si="12"/>
        <v>853.3951999999997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0.70971064814814822</v>
      </c>
      <c r="C50" s="15">
        <f>Raw!C50</f>
        <v>130.6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0.24819099999999999</v>
      </c>
      <c r="F50" s="9">
        <f>IF(Raw!$G50&gt;$C$8,IF(Raw!$Q50&gt;$C$8,IF(Raw!$N50&gt;$C$9,IF(Raw!$N50&lt;$A$9,IF(Raw!$X50&gt;$C$9,IF(Raw!$X50&lt;$A$9,Raw!I50,-999),-999),-999),-999),-999),-999)</f>
        <v>0.47261799999999998</v>
      </c>
      <c r="G50" s="9">
        <f>Raw!G50</f>
        <v>0.97340000000000004</v>
      </c>
      <c r="H50" s="9">
        <f>IF(Raw!$G50&gt;$C$8,IF(Raw!$Q50&gt;$C$8,IF(Raw!$N50&gt;$C$9,IF(Raw!$N50&lt;$A$9,IF(Raw!$X50&gt;$C$9,IF(Raw!$X50&lt;$A$9,Raw!L50,-999),-999),-999),-999),-999),-999)</f>
        <v>646.1</v>
      </c>
      <c r="I50" s="9">
        <f>IF(Raw!$G50&gt;$C$8,IF(Raw!$Q50&gt;$C$8,IF(Raw!$N50&gt;$C$9,IF(Raw!$N50&lt;$A$9,IF(Raw!$X50&gt;$C$9,IF(Raw!$X50&lt;$A$9,Raw!M50,-999),-999),-999),-999),-999),-999)</f>
        <v>1.1E-5</v>
      </c>
      <c r="J50" s="9">
        <f>IF(Raw!$G50&gt;$C$8,IF(Raw!$Q50&gt;$C$8,IF(Raw!$N50&gt;$C$9,IF(Raw!$N50&lt;$A$9,IF(Raw!$X50&gt;$C$9,IF(Raw!$X50&lt;$A$9,Raw!N50,-999),-999),-999),-999),-999),-999)</f>
        <v>386</v>
      </c>
      <c r="K50" s="9">
        <f>IF(Raw!$G50&gt;$C$8,IF(Raw!$Q50&gt;$C$8,IF(Raw!$N50&gt;$C$9,IF(Raw!$N50&lt;$A$9,IF(Raw!$X50&gt;$C$9,IF(Raw!$X50&lt;$A$9,Raw!R50,-999),-999),-999),-999),-999),-999)</f>
        <v>0.27868399999999999</v>
      </c>
      <c r="L50" s="9">
        <f>IF(Raw!$G50&gt;$C$8,IF(Raw!$Q50&gt;$C$8,IF(Raw!$N50&gt;$C$9,IF(Raw!$N50&lt;$A$9,IF(Raw!$X50&gt;$C$9,IF(Raw!$X50&lt;$A$9,Raw!S50,-999),-999),-999),-999),-999),-999)</f>
        <v>0.48100399999999999</v>
      </c>
      <c r="M50" s="9">
        <f>Raw!Q50</f>
        <v>0.98418600000000001</v>
      </c>
      <c r="N50" s="9">
        <f>IF(Raw!$G50&gt;$C$8,IF(Raw!$Q50&gt;$C$8,IF(Raw!$N50&gt;$C$9,IF(Raw!$N50&lt;$A$9,IF(Raw!$X50&gt;$C$9,IF(Raw!$X50&lt;$A$9,Raw!V50,-999),-999),-999),-999),-999),-999)</f>
        <v>726</v>
      </c>
      <c r="O50" s="9">
        <f>IF(Raw!$G50&gt;$C$8,IF(Raw!$Q50&gt;$C$8,IF(Raw!$N50&gt;$C$9,IF(Raw!$N50&lt;$A$9,IF(Raw!$X50&gt;$C$9,IF(Raw!$X50&lt;$A$9,Raw!W50,-999),-999),-999),-999),-999),-999)</f>
        <v>0.3332</v>
      </c>
      <c r="P50" s="9">
        <f>IF(Raw!$G50&gt;$C$8,IF(Raw!$Q50&gt;$C$8,IF(Raw!$N50&gt;$C$9,IF(Raw!$N50&lt;$A$9,IF(Raw!$X50&gt;$C$9,IF(Raw!$X50&lt;$A$9,Raw!X50,-999),-999),-999),-999),-999),-999)</f>
        <v>849</v>
      </c>
      <c r="R50" s="9">
        <f t="shared" si="4"/>
        <v>0.22442699999999999</v>
      </c>
      <c r="S50" s="9">
        <f t="shared" si="5"/>
        <v>0.47485918860475057</v>
      </c>
      <c r="T50" s="9">
        <f t="shared" si="6"/>
        <v>0.20232</v>
      </c>
      <c r="U50" s="9">
        <f t="shared" si="7"/>
        <v>0.42062020274259676</v>
      </c>
      <c r="V50" s="15">
        <f t="shared" si="0"/>
        <v>0</v>
      </c>
      <c r="X50" s="11">
        <f t="shared" si="8"/>
        <v>0</v>
      </c>
      <c r="Y50" s="11">
        <f t="shared" si="9"/>
        <v>6.4609999999999997E-18</v>
      </c>
      <c r="Z50" s="11">
        <f t="shared" si="10"/>
        <v>3.86E-4</v>
      </c>
      <c r="AA50" s="16">
        <f t="shared" si="11"/>
        <v>0</v>
      </c>
      <c r="AB50" s="9">
        <f t="shared" si="1"/>
        <v>0.27868399999999999</v>
      </c>
      <c r="AC50" s="9">
        <f t="shared" si="2"/>
        <v>1</v>
      </c>
      <c r="AD50" s="15">
        <f t="shared" si="3"/>
        <v>0</v>
      </c>
      <c r="AE50" s="3">
        <f t="shared" si="12"/>
        <v>777.90439999999978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0.70975694444444448</v>
      </c>
      <c r="C51" s="15">
        <f>Raw!C51</f>
        <v>129.30000000000001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0.24898400000000001</v>
      </c>
      <c r="F51" s="9">
        <f>IF(Raw!$G51&gt;$C$8,IF(Raw!$Q51&gt;$C$8,IF(Raw!$N51&gt;$C$9,IF(Raw!$N51&lt;$A$9,IF(Raw!$X51&gt;$C$9,IF(Raw!$X51&lt;$A$9,Raw!I51,-999),-999),-999),-999),-999),-999)</f>
        <v>0.492535</v>
      </c>
      <c r="G51" s="9">
        <f>Raw!G51</f>
        <v>0.96076700000000004</v>
      </c>
      <c r="H51" s="9">
        <f>IF(Raw!$G51&gt;$C$8,IF(Raw!$Q51&gt;$C$8,IF(Raw!$N51&gt;$C$9,IF(Raw!$N51&lt;$A$9,IF(Raw!$X51&gt;$C$9,IF(Raw!$X51&lt;$A$9,Raw!L51,-999),-999),-999),-999),-999),-999)</f>
        <v>705</v>
      </c>
      <c r="I51" s="9">
        <f>IF(Raw!$G51&gt;$C$8,IF(Raw!$Q51&gt;$C$8,IF(Raw!$N51&gt;$C$9,IF(Raw!$N51&lt;$A$9,IF(Raw!$X51&gt;$C$9,IF(Raw!$X51&lt;$A$9,Raw!M51,-999),-999),-999),-999),-999),-999)</f>
        <v>2.6999999999999999E-5</v>
      </c>
      <c r="J51" s="9">
        <f>IF(Raw!$G51&gt;$C$8,IF(Raw!$Q51&gt;$C$8,IF(Raw!$N51&gt;$C$9,IF(Raw!$N51&lt;$A$9,IF(Raw!$X51&gt;$C$9,IF(Raw!$X51&lt;$A$9,Raw!N51,-999),-999),-999),-999),-999),-999)</f>
        <v>261</v>
      </c>
      <c r="K51" s="9">
        <f>IF(Raw!$G51&gt;$C$8,IF(Raw!$Q51&gt;$C$8,IF(Raw!$N51&gt;$C$9,IF(Raw!$N51&lt;$A$9,IF(Raw!$X51&gt;$C$9,IF(Raw!$X51&lt;$A$9,Raw!R51,-999),-999),-999),-999),-999),-999)</f>
        <v>0.27638299999999999</v>
      </c>
      <c r="L51" s="9">
        <f>IF(Raw!$G51&gt;$C$8,IF(Raw!$Q51&gt;$C$8,IF(Raw!$N51&gt;$C$9,IF(Raw!$N51&lt;$A$9,IF(Raw!$X51&gt;$C$9,IF(Raw!$X51&lt;$A$9,Raw!S51,-999),-999),-999),-999),-999),-999)</f>
        <v>0.48281800000000002</v>
      </c>
      <c r="M51" s="9">
        <f>Raw!Q51</f>
        <v>0.97613899999999998</v>
      </c>
      <c r="N51" s="9">
        <f>IF(Raw!$G51&gt;$C$8,IF(Raw!$Q51&gt;$C$8,IF(Raw!$N51&gt;$C$9,IF(Raw!$N51&lt;$A$9,IF(Raw!$X51&gt;$C$9,IF(Raw!$X51&lt;$A$9,Raw!V51,-999),-999),-999),-999),-999),-999)</f>
        <v>735</v>
      </c>
      <c r="O51" s="9">
        <f>IF(Raw!$G51&gt;$C$8,IF(Raw!$Q51&gt;$C$8,IF(Raw!$N51&gt;$C$9,IF(Raw!$N51&lt;$A$9,IF(Raw!$X51&gt;$C$9,IF(Raw!$X51&lt;$A$9,Raw!W51,-999),-999),-999),-999),-999),-999)</f>
        <v>0.26430599999999999</v>
      </c>
      <c r="P51" s="9">
        <f>IF(Raw!$G51&gt;$C$8,IF(Raw!$Q51&gt;$C$8,IF(Raw!$N51&gt;$C$9,IF(Raw!$N51&lt;$A$9,IF(Raw!$X51&gt;$C$9,IF(Raw!$X51&lt;$A$9,Raw!X51,-999),-999),-999),-999),-999),-999)</f>
        <v>531</v>
      </c>
      <c r="R51" s="9">
        <f t="shared" si="4"/>
        <v>0.24355099999999999</v>
      </c>
      <c r="S51" s="9">
        <f t="shared" si="5"/>
        <v>0.49448465591277774</v>
      </c>
      <c r="T51" s="9">
        <f t="shared" si="6"/>
        <v>0.20643500000000004</v>
      </c>
      <c r="U51" s="9">
        <f t="shared" si="7"/>
        <v>0.42756276692252571</v>
      </c>
      <c r="V51" s="15">
        <f t="shared" si="0"/>
        <v>0</v>
      </c>
      <c r="X51" s="11">
        <f t="shared" si="8"/>
        <v>0</v>
      </c>
      <c r="Y51" s="11">
        <f t="shared" si="9"/>
        <v>7.0500000000000002E-18</v>
      </c>
      <c r="Z51" s="11">
        <f t="shared" si="10"/>
        <v>2.61E-4</v>
      </c>
      <c r="AA51" s="16">
        <f t="shared" si="11"/>
        <v>0</v>
      </c>
      <c r="AB51" s="9">
        <f t="shared" si="1"/>
        <v>0.27638299999999999</v>
      </c>
      <c r="AC51" s="9">
        <f t="shared" si="2"/>
        <v>1</v>
      </c>
      <c r="AD51" s="15">
        <f t="shared" si="3"/>
        <v>0</v>
      </c>
      <c r="AE51" s="3">
        <f t="shared" si="12"/>
        <v>848.81999999999982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0.70981481481481479</v>
      </c>
      <c r="C52" s="15">
        <f>Raw!C52</f>
        <v>128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0.25367800000000001</v>
      </c>
      <c r="F52" s="9">
        <f>IF(Raw!$G52&gt;$C$8,IF(Raw!$Q52&gt;$C$8,IF(Raw!$N52&gt;$C$9,IF(Raw!$N52&lt;$A$9,IF(Raw!$X52&gt;$C$9,IF(Raw!$X52&lt;$A$9,Raw!I52,-999),-999),-999),-999),-999),-999)</f>
        <v>0.47410200000000002</v>
      </c>
      <c r="G52" s="9">
        <f>Raw!G52</f>
        <v>0.97956100000000002</v>
      </c>
      <c r="H52" s="9">
        <f>IF(Raw!$G52&gt;$C$8,IF(Raw!$Q52&gt;$C$8,IF(Raw!$N52&gt;$C$9,IF(Raw!$N52&lt;$A$9,IF(Raw!$X52&gt;$C$9,IF(Raw!$X52&lt;$A$9,Raw!L52,-999),-999),-999),-999),-999),-999)</f>
        <v>685.5</v>
      </c>
      <c r="I52" s="9">
        <f>IF(Raw!$G52&gt;$C$8,IF(Raw!$Q52&gt;$C$8,IF(Raw!$N52&gt;$C$9,IF(Raw!$N52&lt;$A$9,IF(Raw!$X52&gt;$C$9,IF(Raw!$X52&lt;$A$9,Raw!M52,-999),-999),-999),-999),-999),-999)</f>
        <v>9.0854000000000004E-2</v>
      </c>
      <c r="J52" s="9">
        <f>IF(Raw!$G52&gt;$C$8,IF(Raw!$Q52&gt;$C$8,IF(Raw!$N52&gt;$C$9,IF(Raw!$N52&lt;$A$9,IF(Raw!$X52&gt;$C$9,IF(Raw!$X52&lt;$A$9,Raw!N52,-999),-999),-999),-999),-999),-999)</f>
        <v>466</v>
      </c>
      <c r="K52" s="9">
        <f>IF(Raw!$G52&gt;$C$8,IF(Raw!$Q52&gt;$C$8,IF(Raw!$N52&gt;$C$9,IF(Raw!$N52&lt;$A$9,IF(Raw!$X52&gt;$C$9,IF(Raw!$X52&lt;$A$9,Raw!R52,-999),-999),-999),-999),-999),-999)</f>
        <v>0.27159699999999998</v>
      </c>
      <c r="L52" s="9">
        <f>IF(Raw!$G52&gt;$C$8,IF(Raw!$Q52&gt;$C$8,IF(Raw!$N52&gt;$C$9,IF(Raw!$N52&lt;$A$9,IF(Raw!$X52&gt;$C$9,IF(Raw!$X52&lt;$A$9,Raw!S52,-999),-999),-999),-999),-999),-999)</f>
        <v>0.48076600000000003</v>
      </c>
      <c r="M52" s="9">
        <f>Raw!Q52</f>
        <v>0.98299400000000003</v>
      </c>
      <c r="N52" s="9">
        <f>IF(Raw!$G52&gt;$C$8,IF(Raw!$Q52&gt;$C$8,IF(Raw!$N52&gt;$C$9,IF(Raw!$N52&lt;$A$9,IF(Raw!$X52&gt;$C$9,IF(Raw!$X52&lt;$A$9,Raw!V52,-999),-999),-999),-999),-999),-999)</f>
        <v>764.4</v>
      </c>
      <c r="O52" s="9">
        <f>IF(Raw!$G52&gt;$C$8,IF(Raw!$Q52&gt;$C$8,IF(Raw!$N52&gt;$C$9,IF(Raw!$N52&lt;$A$9,IF(Raw!$X52&gt;$C$9,IF(Raw!$X52&lt;$A$9,Raw!W52,-999),-999),-999),-999),-999),-999)</f>
        <v>0.28443000000000002</v>
      </c>
      <c r="P52" s="9">
        <f>IF(Raw!$G52&gt;$C$8,IF(Raw!$Q52&gt;$C$8,IF(Raw!$N52&gt;$C$9,IF(Raw!$N52&lt;$A$9,IF(Raw!$X52&gt;$C$9,IF(Raw!$X52&lt;$A$9,Raw!X52,-999),-999),-999),-999),-999),-999)</f>
        <v>516</v>
      </c>
      <c r="R52" s="9">
        <f t="shared" si="4"/>
        <v>0.22042400000000001</v>
      </c>
      <c r="S52" s="9">
        <f t="shared" si="5"/>
        <v>0.46492948774736237</v>
      </c>
      <c r="T52" s="9">
        <f t="shared" si="6"/>
        <v>0.20916900000000005</v>
      </c>
      <c r="U52" s="9">
        <f t="shared" si="7"/>
        <v>0.43507444370026177</v>
      </c>
      <c r="V52" s="15">
        <f t="shared" si="0"/>
        <v>0</v>
      </c>
      <c r="X52" s="11">
        <f t="shared" si="8"/>
        <v>0</v>
      </c>
      <c r="Y52" s="11">
        <f t="shared" si="9"/>
        <v>6.8549999999999993E-18</v>
      </c>
      <c r="Z52" s="11">
        <f t="shared" si="10"/>
        <v>4.66E-4</v>
      </c>
      <c r="AA52" s="16">
        <f t="shared" si="11"/>
        <v>0</v>
      </c>
      <c r="AB52" s="9">
        <f t="shared" si="1"/>
        <v>0.27159699999999998</v>
      </c>
      <c r="AC52" s="9">
        <f t="shared" si="2"/>
        <v>1</v>
      </c>
      <c r="AD52" s="15">
        <f t="shared" si="3"/>
        <v>0</v>
      </c>
      <c r="AE52" s="3">
        <f t="shared" si="12"/>
        <v>825.34199999999964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0.7098726851851852</v>
      </c>
      <c r="C53" s="15">
        <f>Raw!C53</f>
        <v>127.1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0.24825800000000001</v>
      </c>
      <c r="F53" s="9">
        <f>IF(Raw!$G53&gt;$C$8,IF(Raw!$Q53&gt;$C$8,IF(Raw!$N53&gt;$C$9,IF(Raw!$N53&lt;$A$9,IF(Raw!$X53&gt;$C$9,IF(Raw!$X53&lt;$A$9,Raw!I53,-999),-999),-999),-999),-999),-999)</f>
        <v>0.47329900000000003</v>
      </c>
      <c r="G53" s="9">
        <f>Raw!G53</f>
        <v>0.97938999999999998</v>
      </c>
      <c r="H53" s="9">
        <f>IF(Raw!$G53&gt;$C$8,IF(Raw!$Q53&gt;$C$8,IF(Raw!$N53&gt;$C$9,IF(Raw!$N53&lt;$A$9,IF(Raw!$X53&gt;$C$9,IF(Raw!$X53&lt;$A$9,Raw!L53,-999),-999),-999),-999),-999),-999)</f>
        <v>669.3</v>
      </c>
      <c r="I53" s="9">
        <f>IF(Raw!$G53&gt;$C$8,IF(Raw!$Q53&gt;$C$8,IF(Raw!$N53&gt;$C$9,IF(Raw!$N53&lt;$A$9,IF(Raw!$X53&gt;$C$9,IF(Raw!$X53&lt;$A$9,Raw!M53,-999),-999),-999),-999),-999),-999)</f>
        <v>3.6999999999999998E-5</v>
      </c>
      <c r="J53" s="9">
        <f>IF(Raw!$G53&gt;$C$8,IF(Raw!$Q53&gt;$C$8,IF(Raw!$N53&gt;$C$9,IF(Raw!$N53&lt;$A$9,IF(Raw!$X53&gt;$C$9,IF(Raw!$X53&lt;$A$9,Raw!N53,-999),-999),-999),-999),-999),-999)</f>
        <v>621</v>
      </c>
      <c r="K53" s="9">
        <f>IF(Raw!$G53&gt;$C$8,IF(Raw!$Q53&gt;$C$8,IF(Raw!$N53&gt;$C$9,IF(Raw!$N53&lt;$A$9,IF(Raw!$X53&gt;$C$9,IF(Raw!$X53&lt;$A$9,Raw!R53,-999),-999),-999),-999),-999),-999)</f>
        <v>0.27529999999999999</v>
      </c>
      <c r="L53" s="9">
        <f>IF(Raw!$G53&gt;$C$8,IF(Raw!$Q53&gt;$C$8,IF(Raw!$N53&gt;$C$9,IF(Raw!$N53&lt;$A$9,IF(Raw!$X53&gt;$C$9,IF(Raw!$X53&lt;$A$9,Raw!S53,-999),-999),-999),-999),-999),-999)</f>
        <v>0.48329</v>
      </c>
      <c r="M53" s="9">
        <f>Raw!Q53</f>
        <v>0.98416400000000004</v>
      </c>
      <c r="N53" s="9">
        <f>IF(Raw!$G53&gt;$C$8,IF(Raw!$Q53&gt;$C$8,IF(Raw!$N53&gt;$C$9,IF(Raw!$N53&lt;$A$9,IF(Raw!$X53&gt;$C$9,IF(Raw!$X53&lt;$A$9,Raw!V53,-999),-999),-999),-999),-999),-999)</f>
        <v>765.2</v>
      </c>
      <c r="O53" s="9">
        <f>IF(Raw!$G53&gt;$C$8,IF(Raw!$Q53&gt;$C$8,IF(Raw!$N53&gt;$C$9,IF(Raw!$N53&lt;$A$9,IF(Raw!$X53&gt;$C$9,IF(Raw!$X53&lt;$A$9,Raw!W53,-999),-999),-999),-999),-999),-999)</f>
        <v>0.13719600000000001</v>
      </c>
      <c r="P53" s="9">
        <f>IF(Raw!$G53&gt;$C$8,IF(Raw!$Q53&gt;$C$8,IF(Raw!$N53&gt;$C$9,IF(Raw!$N53&lt;$A$9,IF(Raw!$X53&gt;$C$9,IF(Raw!$X53&lt;$A$9,Raw!X53,-999),-999),-999),-999),-999),-999)</f>
        <v>813</v>
      </c>
      <c r="R53" s="9">
        <f t="shared" si="4"/>
        <v>0.22504100000000002</v>
      </c>
      <c r="S53" s="9">
        <f t="shared" si="5"/>
        <v>0.47547322094489952</v>
      </c>
      <c r="T53" s="9">
        <f t="shared" si="6"/>
        <v>0.20799000000000001</v>
      </c>
      <c r="U53" s="9">
        <f t="shared" si="7"/>
        <v>0.43036272217509158</v>
      </c>
      <c r="V53" s="15">
        <f t="shared" si="0"/>
        <v>0</v>
      </c>
      <c r="X53" s="11">
        <f t="shared" si="8"/>
        <v>0</v>
      </c>
      <c r="Y53" s="11">
        <f t="shared" si="9"/>
        <v>6.692999999999999E-18</v>
      </c>
      <c r="Z53" s="11">
        <f t="shared" si="10"/>
        <v>6.2100000000000002E-4</v>
      </c>
      <c r="AA53" s="16">
        <f t="shared" si="11"/>
        <v>0</v>
      </c>
      <c r="AB53" s="9">
        <f t="shared" si="1"/>
        <v>0.27529999999999999</v>
      </c>
      <c r="AC53" s="9">
        <f t="shared" si="2"/>
        <v>1</v>
      </c>
      <c r="AD53" s="15">
        <f t="shared" si="3"/>
        <v>0</v>
      </c>
      <c r="AE53" s="3">
        <f t="shared" si="12"/>
        <v>805.83719999999971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0.70991898148148147</v>
      </c>
      <c r="C54" s="15">
        <f>Raw!C54</f>
        <v>126.2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0.24302799999999999</v>
      </c>
      <c r="F54" s="9">
        <f>IF(Raw!$G54&gt;$C$8,IF(Raw!$Q54&gt;$C$8,IF(Raw!$N54&gt;$C$9,IF(Raw!$N54&lt;$A$9,IF(Raw!$X54&gt;$C$9,IF(Raw!$X54&lt;$A$9,Raw!I54,-999),-999),-999),-999),-999),-999)</f>
        <v>0.46216400000000002</v>
      </c>
      <c r="G54" s="9">
        <f>Raw!G54</f>
        <v>0.97348999999999997</v>
      </c>
      <c r="H54" s="9">
        <f>IF(Raw!$G54&gt;$C$8,IF(Raw!$Q54&gt;$C$8,IF(Raw!$N54&gt;$C$9,IF(Raw!$N54&lt;$A$9,IF(Raw!$X54&gt;$C$9,IF(Raw!$X54&lt;$A$9,Raw!L54,-999),-999),-999),-999),-999),-999)</f>
        <v>703.7</v>
      </c>
      <c r="I54" s="9">
        <f>IF(Raw!$G54&gt;$C$8,IF(Raw!$Q54&gt;$C$8,IF(Raw!$N54&gt;$C$9,IF(Raw!$N54&lt;$A$9,IF(Raw!$X54&gt;$C$9,IF(Raw!$X54&lt;$A$9,Raw!M54,-999),-999),-999),-999),-999),-999)</f>
        <v>5.0139999999999997E-2</v>
      </c>
      <c r="J54" s="9">
        <f>IF(Raw!$G54&gt;$C$8,IF(Raw!$Q54&gt;$C$8,IF(Raw!$N54&gt;$C$9,IF(Raw!$N54&lt;$A$9,IF(Raw!$X54&gt;$C$9,IF(Raw!$X54&lt;$A$9,Raw!N54,-999),-999),-999),-999),-999),-999)</f>
        <v>724</v>
      </c>
      <c r="K54" s="9">
        <f>IF(Raw!$G54&gt;$C$8,IF(Raw!$Q54&gt;$C$8,IF(Raw!$N54&gt;$C$9,IF(Raw!$N54&lt;$A$9,IF(Raw!$X54&gt;$C$9,IF(Raw!$X54&lt;$A$9,Raw!R54,-999),-999),-999),-999),-999),-999)</f>
        <v>0.272343</v>
      </c>
      <c r="L54" s="9">
        <f>IF(Raw!$G54&gt;$C$8,IF(Raw!$Q54&gt;$C$8,IF(Raw!$N54&gt;$C$9,IF(Raw!$N54&lt;$A$9,IF(Raw!$X54&gt;$C$9,IF(Raw!$X54&lt;$A$9,Raw!S54,-999),-999),-999),-999),-999),-999)</f>
        <v>0.47478999999999999</v>
      </c>
      <c r="M54" s="9">
        <f>Raw!Q54</f>
        <v>0.978051</v>
      </c>
      <c r="N54" s="9">
        <f>IF(Raw!$G54&gt;$C$8,IF(Raw!$Q54&gt;$C$8,IF(Raw!$N54&gt;$C$9,IF(Raw!$N54&lt;$A$9,IF(Raw!$X54&gt;$C$9,IF(Raw!$X54&lt;$A$9,Raw!V54,-999),-999),-999),-999),-999),-999)</f>
        <v>706.5</v>
      </c>
      <c r="O54" s="9">
        <f>IF(Raw!$G54&gt;$C$8,IF(Raw!$Q54&gt;$C$8,IF(Raw!$N54&gt;$C$9,IF(Raw!$N54&lt;$A$9,IF(Raw!$X54&gt;$C$9,IF(Raw!$X54&lt;$A$9,Raw!W54,-999),-999),-999),-999),-999),-999)</f>
        <v>0.18667600000000001</v>
      </c>
      <c r="P54" s="9">
        <f>IF(Raw!$G54&gt;$C$8,IF(Raw!$Q54&gt;$C$8,IF(Raw!$N54&gt;$C$9,IF(Raw!$N54&lt;$A$9,IF(Raw!$X54&gt;$C$9,IF(Raw!$X54&lt;$A$9,Raw!X54,-999),-999),-999),-999),-999),-999)</f>
        <v>450</v>
      </c>
      <c r="R54" s="9">
        <f t="shared" si="4"/>
        <v>0.21913600000000003</v>
      </c>
      <c r="S54" s="9">
        <f t="shared" si="5"/>
        <v>0.47415203261180017</v>
      </c>
      <c r="T54" s="9">
        <f t="shared" si="6"/>
        <v>0.20244699999999999</v>
      </c>
      <c r="U54" s="9">
        <f t="shared" si="7"/>
        <v>0.42639272099243875</v>
      </c>
      <c r="V54" s="15">
        <f t="shared" si="0"/>
        <v>0</v>
      </c>
      <c r="X54" s="11">
        <f t="shared" si="8"/>
        <v>0</v>
      </c>
      <c r="Y54" s="11">
        <f t="shared" si="9"/>
        <v>7.0370000000000004E-18</v>
      </c>
      <c r="Z54" s="11">
        <f t="shared" si="10"/>
        <v>7.2399999999999993E-4</v>
      </c>
      <c r="AA54" s="16">
        <f t="shared" si="11"/>
        <v>0</v>
      </c>
      <c r="AB54" s="9">
        <f t="shared" si="1"/>
        <v>0.272343</v>
      </c>
      <c r="AC54" s="9">
        <f t="shared" si="2"/>
        <v>1</v>
      </c>
      <c r="AD54" s="15">
        <f t="shared" si="3"/>
        <v>0</v>
      </c>
      <c r="AE54" s="3">
        <f t="shared" si="12"/>
        <v>847.25479999999982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0.70997685185185189</v>
      </c>
      <c r="C55" s="15">
        <f>Raw!C55</f>
        <v>124.8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0.24629400000000001</v>
      </c>
      <c r="F55" s="9">
        <f>IF(Raw!$G55&gt;$C$8,IF(Raw!$Q55&gt;$C$8,IF(Raw!$N55&gt;$C$9,IF(Raw!$N55&lt;$A$9,IF(Raw!$X55&gt;$C$9,IF(Raw!$X55&lt;$A$9,Raw!I55,-999),-999),-999),-999),-999),-999)</f>
        <v>0.48313099999999998</v>
      </c>
      <c r="G55" s="9">
        <f>Raw!G55</f>
        <v>0.98258299999999998</v>
      </c>
      <c r="H55" s="9">
        <f>IF(Raw!$G55&gt;$C$8,IF(Raw!$Q55&gt;$C$8,IF(Raw!$N55&gt;$C$9,IF(Raw!$N55&lt;$A$9,IF(Raw!$X55&gt;$C$9,IF(Raw!$X55&lt;$A$9,Raw!L55,-999),-999),-999),-999),-999),-999)</f>
        <v>694.3</v>
      </c>
      <c r="I55" s="9">
        <f>IF(Raw!$G55&gt;$C$8,IF(Raw!$Q55&gt;$C$8,IF(Raw!$N55&gt;$C$9,IF(Raw!$N55&lt;$A$9,IF(Raw!$X55&gt;$C$9,IF(Raw!$X55&lt;$A$9,Raw!M55,-999),-999),-999),-999),-999),-999)</f>
        <v>0.14463999999999999</v>
      </c>
      <c r="J55" s="9">
        <f>IF(Raw!$G55&gt;$C$8,IF(Raw!$Q55&gt;$C$8,IF(Raw!$N55&gt;$C$9,IF(Raw!$N55&lt;$A$9,IF(Raw!$X55&gt;$C$9,IF(Raw!$X55&lt;$A$9,Raw!N55,-999),-999),-999),-999),-999),-999)</f>
        <v>537</v>
      </c>
      <c r="K55" s="9">
        <f>IF(Raw!$G55&gt;$C$8,IF(Raw!$Q55&gt;$C$8,IF(Raw!$N55&gt;$C$9,IF(Raw!$N55&lt;$A$9,IF(Raw!$X55&gt;$C$9,IF(Raw!$X55&lt;$A$9,Raw!R55,-999),-999),-999),-999),-999),-999)</f>
        <v>0.27231300000000003</v>
      </c>
      <c r="L55" s="9">
        <f>IF(Raw!$G55&gt;$C$8,IF(Raw!$Q55&gt;$C$8,IF(Raw!$N55&gt;$C$9,IF(Raw!$N55&lt;$A$9,IF(Raw!$X55&gt;$C$9,IF(Raw!$X55&lt;$A$9,Raw!S55,-999),-999),-999),-999),-999),-999)</f>
        <v>0.47262399999999999</v>
      </c>
      <c r="M55" s="9">
        <f>Raw!Q55</f>
        <v>0.98348100000000005</v>
      </c>
      <c r="N55" s="9">
        <f>IF(Raw!$G55&gt;$C$8,IF(Raw!$Q55&gt;$C$8,IF(Raw!$N55&gt;$C$9,IF(Raw!$N55&lt;$A$9,IF(Raw!$X55&gt;$C$9,IF(Raw!$X55&lt;$A$9,Raw!V55,-999),-999),-999),-999),-999),-999)</f>
        <v>720.6</v>
      </c>
      <c r="O55" s="9">
        <f>IF(Raw!$G55&gt;$C$8,IF(Raw!$Q55&gt;$C$8,IF(Raw!$N55&gt;$C$9,IF(Raw!$N55&lt;$A$9,IF(Raw!$X55&gt;$C$9,IF(Raw!$X55&lt;$A$9,Raw!W55,-999),-999),-999),-999),-999),-999)</f>
        <v>0.19875799999999999</v>
      </c>
      <c r="P55" s="9">
        <f>IF(Raw!$G55&gt;$C$8,IF(Raw!$Q55&gt;$C$8,IF(Raw!$N55&gt;$C$9,IF(Raw!$N55&lt;$A$9,IF(Raw!$X55&gt;$C$9,IF(Raw!$X55&lt;$A$9,Raw!X55,-999),-999),-999),-999),-999),-999)</f>
        <v>794</v>
      </c>
      <c r="R55" s="9">
        <f t="shared" si="4"/>
        <v>0.23683699999999996</v>
      </c>
      <c r="S55" s="9">
        <f t="shared" si="5"/>
        <v>0.49021279942707047</v>
      </c>
      <c r="T55" s="9">
        <f t="shared" si="6"/>
        <v>0.20031099999999996</v>
      </c>
      <c r="U55" s="9">
        <f t="shared" si="7"/>
        <v>0.42382739767764643</v>
      </c>
      <c r="V55" s="15">
        <f t="shared" si="0"/>
        <v>0</v>
      </c>
      <c r="X55" s="11">
        <f t="shared" si="8"/>
        <v>0</v>
      </c>
      <c r="Y55" s="11">
        <f t="shared" si="9"/>
        <v>6.9429999999999992E-18</v>
      </c>
      <c r="Z55" s="11">
        <f t="shared" si="10"/>
        <v>5.3699999999999993E-4</v>
      </c>
      <c r="AA55" s="16">
        <f t="shared" si="11"/>
        <v>0</v>
      </c>
      <c r="AB55" s="9">
        <f t="shared" si="1"/>
        <v>0.27231300000000003</v>
      </c>
      <c r="AC55" s="9">
        <f t="shared" si="2"/>
        <v>1</v>
      </c>
      <c r="AD55" s="15">
        <f t="shared" si="3"/>
        <v>0</v>
      </c>
      <c r="AE55" s="3">
        <f t="shared" si="12"/>
        <v>835.93719999999962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0.71003472222222219</v>
      </c>
      <c r="C56" s="15">
        <f>Raw!C56</f>
        <v>123.5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0.24438599999999999</v>
      </c>
      <c r="F56" s="9">
        <f>IF(Raw!$G56&gt;$C$8,IF(Raw!$Q56&gt;$C$8,IF(Raw!$N56&gt;$C$9,IF(Raw!$N56&lt;$A$9,IF(Raw!$X56&gt;$C$9,IF(Raw!$X56&lt;$A$9,Raw!I56,-999),-999),-999),-999),-999),-999)</f>
        <v>0.46647300000000003</v>
      </c>
      <c r="G56" s="9">
        <f>Raw!G56</f>
        <v>0.969198</v>
      </c>
      <c r="H56" s="9">
        <f>IF(Raw!$G56&gt;$C$8,IF(Raw!$Q56&gt;$C$8,IF(Raw!$N56&gt;$C$9,IF(Raw!$N56&lt;$A$9,IF(Raw!$X56&gt;$C$9,IF(Raw!$X56&lt;$A$9,Raw!L56,-999),-999),-999),-999),-999),-999)</f>
        <v>659.2</v>
      </c>
      <c r="I56" s="9">
        <f>IF(Raw!$G56&gt;$C$8,IF(Raw!$Q56&gt;$C$8,IF(Raw!$N56&gt;$C$9,IF(Raw!$N56&lt;$A$9,IF(Raw!$X56&gt;$C$9,IF(Raw!$X56&lt;$A$9,Raw!M56,-999),-999),-999),-999),-999),-999)</f>
        <v>1.2E-5</v>
      </c>
      <c r="J56" s="9">
        <f>IF(Raw!$G56&gt;$C$8,IF(Raw!$Q56&gt;$C$8,IF(Raw!$N56&gt;$C$9,IF(Raw!$N56&lt;$A$9,IF(Raw!$X56&gt;$C$9,IF(Raw!$X56&lt;$A$9,Raw!N56,-999),-999),-999),-999),-999),-999)</f>
        <v>503</v>
      </c>
      <c r="K56" s="9">
        <f>IF(Raw!$G56&gt;$C$8,IF(Raw!$Q56&gt;$C$8,IF(Raw!$N56&gt;$C$9,IF(Raw!$N56&lt;$A$9,IF(Raw!$X56&gt;$C$9,IF(Raw!$X56&lt;$A$9,Raw!R56,-999),-999),-999),-999),-999),-999)</f>
        <v>0.25936199999999998</v>
      </c>
      <c r="L56" s="9">
        <f>IF(Raw!$G56&gt;$C$8,IF(Raw!$Q56&gt;$C$8,IF(Raw!$N56&gt;$C$9,IF(Raw!$N56&lt;$A$9,IF(Raw!$X56&gt;$C$9,IF(Raw!$X56&lt;$A$9,Raw!S56,-999),-999),-999),-999),-999),-999)</f>
        <v>0.46760299999999999</v>
      </c>
      <c r="M56" s="9">
        <f>Raw!Q56</f>
        <v>0.98064799999999996</v>
      </c>
      <c r="N56" s="9">
        <f>IF(Raw!$G56&gt;$C$8,IF(Raw!$Q56&gt;$C$8,IF(Raw!$N56&gt;$C$9,IF(Raw!$N56&lt;$A$9,IF(Raw!$X56&gt;$C$9,IF(Raw!$X56&lt;$A$9,Raw!V56,-999),-999),-999),-999),-999),-999)</f>
        <v>754.4</v>
      </c>
      <c r="O56" s="9">
        <f>IF(Raw!$G56&gt;$C$8,IF(Raw!$Q56&gt;$C$8,IF(Raw!$N56&gt;$C$9,IF(Raw!$N56&lt;$A$9,IF(Raw!$X56&gt;$C$9,IF(Raw!$X56&lt;$A$9,Raw!W56,-999),-999),-999),-999),-999),-999)</f>
        <v>0.152168</v>
      </c>
      <c r="P56" s="9">
        <f>IF(Raw!$G56&gt;$C$8,IF(Raw!$Q56&gt;$C$8,IF(Raw!$N56&gt;$C$9,IF(Raw!$N56&lt;$A$9,IF(Raw!$X56&gt;$C$9,IF(Raw!$X56&lt;$A$9,Raw!X56,-999),-999),-999),-999),-999),-999)</f>
        <v>791</v>
      </c>
      <c r="R56" s="9">
        <f t="shared" si="4"/>
        <v>0.22208700000000003</v>
      </c>
      <c r="S56" s="9">
        <f t="shared" si="5"/>
        <v>0.47609829507817175</v>
      </c>
      <c r="T56" s="9">
        <f t="shared" si="6"/>
        <v>0.20824100000000001</v>
      </c>
      <c r="U56" s="9">
        <f t="shared" si="7"/>
        <v>0.44533717704976233</v>
      </c>
      <c r="V56" s="15">
        <f t="shared" si="0"/>
        <v>0</v>
      </c>
      <c r="X56" s="11">
        <f t="shared" si="8"/>
        <v>0</v>
      </c>
      <c r="Y56" s="11">
        <f t="shared" si="9"/>
        <v>6.5920000000000001E-18</v>
      </c>
      <c r="Z56" s="11">
        <f t="shared" si="10"/>
        <v>5.0299999999999997E-4</v>
      </c>
      <c r="AA56" s="16">
        <f t="shared" si="11"/>
        <v>0</v>
      </c>
      <c r="AB56" s="9">
        <f t="shared" si="1"/>
        <v>0.25936199999999998</v>
      </c>
      <c r="AC56" s="9">
        <f t="shared" si="2"/>
        <v>1</v>
      </c>
      <c r="AD56" s="15">
        <f t="shared" si="3"/>
        <v>0</v>
      </c>
      <c r="AE56" s="3">
        <f t="shared" si="12"/>
        <v>793.67679999999984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0.71008101851851846</v>
      </c>
      <c r="C57" s="15">
        <f>Raw!C57</f>
        <v>122.2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0.25455899999999998</v>
      </c>
      <c r="F57" s="9">
        <f>IF(Raw!$G57&gt;$C$8,IF(Raw!$Q57&gt;$C$8,IF(Raw!$N57&gt;$C$9,IF(Raw!$N57&lt;$A$9,IF(Raw!$X57&gt;$C$9,IF(Raw!$X57&lt;$A$9,Raw!I57,-999),-999),-999),-999),-999),-999)</f>
        <v>0.50173000000000001</v>
      </c>
      <c r="G57" s="9">
        <f>Raw!G57</f>
        <v>0.97880999999999996</v>
      </c>
      <c r="H57" s="9">
        <f>IF(Raw!$G57&gt;$C$8,IF(Raw!$Q57&gt;$C$8,IF(Raw!$N57&gt;$C$9,IF(Raw!$N57&lt;$A$9,IF(Raw!$X57&gt;$C$9,IF(Raw!$X57&lt;$A$9,Raw!L57,-999),-999),-999),-999),-999),-999)</f>
        <v>628</v>
      </c>
      <c r="I57" s="9">
        <f>IF(Raw!$G57&gt;$C$8,IF(Raw!$Q57&gt;$C$8,IF(Raw!$N57&gt;$C$9,IF(Raw!$N57&lt;$A$9,IF(Raw!$X57&gt;$C$9,IF(Raw!$X57&lt;$A$9,Raw!M57,-999),-999),-999),-999),-999),-999)</f>
        <v>6.0000000000000002E-6</v>
      </c>
      <c r="J57" s="9">
        <f>IF(Raw!$G57&gt;$C$8,IF(Raw!$Q57&gt;$C$8,IF(Raw!$N57&gt;$C$9,IF(Raw!$N57&lt;$A$9,IF(Raw!$X57&gt;$C$9,IF(Raw!$X57&lt;$A$9,Raw!N57,-999),-999),-999),-999),-999),-999)</f>
        <v>548</v>
      </c>
      <c r="K57" s="9">
        <f>IF(Raw!$G57&gt;$C$8,IF(Raw!$Q57&gt;$C$8,IF(Raw!$N57&gt;$C$9,IF(Raw!$N57&lt;$A$9,IF(Raw!$X57&gt;$C$9,IF(Raw!$X57&lt;$A$9,Raw!R57,-999),-999),-999),-999),-999),-999)</f>
        <v>0.26444400000000001</v>
      </c>
      <c r="L57" s="9">
        <f>IF(Raw!$G57&gt;$C$8,IF(Raw!$Q57&gt;$C$8,IF(Raw!$N57&gt;$C$9,IF(Raw!$N57&lt;$A$9,IF(Raw!$X57&gt;$C$9,IF(Raw!$X57&lt;$A$9,Raw!S57,-999),-999),-999),-999),-999),-999)</f>
        <v>0.46414699999999998</v>
      </c>
      <c r="M57" s="9">
        <f>Raw!Q57</f>
        <v>0.97718400000000005</v>
      </c>
      <c r="N57" s="9">
        <f>IF(Raw!$G57&gt;$C$8,IF(Raw!$Q57&gt;$C$8,IF(Raw!$N57&gt;$C$9,IF(Raw!$N57&lt;$A$9,IF(Raw!$X57&gt;$C$9,IF(Raw!$X57&lt;$A$9,Raw!V57,-999),-999),-999),-999),-999),-999)</f>
        <v>776.2</v>
      </c>
      <c r="O57" s="9">
        <f>IF(Raw!$G57&gt;$C$8,IF(Raw!$Q57&gt;$C$8,IF(Raw!$N57&gt;$C$9,IF(Raw!$N57&lt;$A$9,IF(Raw!$X57&gt;$C$9,IF(Raw!$X57&lt;$A$9,Raw!W57,-999),-999),-999),-999),-999),-999)</f>
        <v>0.31123200000000001</v>
      </c>
      <c r="P57" s="9">
        <f>IF(Raw!$G57&gt;$C$8,IF(Raw!$Q57&gt;$C$8,IF(Raw!$N57&gt;$C$9,IF(Raw!$N57&lt;$A$9,IF(Raw!$X57&gt;$C$9,IF(Raw!$X57&lt;$A$9,Raw!X57,-999),-999),-999),-999),-999),-999)</f>
        <v>1102</v>
      </c>
      <c r="R57" s="9">
        <f t="shared" si="4"/>
        <v>0.24717100000000003</v>
      </c>
      <c r="S57" s="9">
        <f t="shared" si="5"/>
        <v>0.49263747433878785</v>
      </c>
      <c r="T57" s="9">
        <f t="shared" si="6"/>
        <v>0.19970299999999996</v>
      </c>
      <c r="U57" s="9">
        <f t="shared" si="7"/>
        <v>0.43025808633902618</v>
      </c>
      <c r="V57" s="15">
        <f t="shared" si="0"/>
        <v>0</v>
      </c>
      <c r="X57" s="11">
        <f t="shared" si="8"/>
        <v>0</v>
      </c>
      <c r="Y57" s="11">
        <f t="shared" si="9"/>
        <v>6.2799999999999997E-18</v>
      </c>
      <c r="Z57" s="11">
        <f t="shared" si="10"/>
        <v>5.4799999999999998E-4</v>
      </c>
      <c r="AA57" s="16">
        <f t="shared" si="11"/>
        <v>0</v>
      </c>
      <c r="AB57" s="9">
        <f t="shared" si="1"/>
        <v>0.26444400000000001</v>
      </c>
      <c r="AC57" s="9">
        <f t="shared" si="2"/>
        <v>1</v>
      </c>
      <c r="AD57" s="15">
        <f t="shared" si="3"/>
        <v>0</v>
      </c>
      <c r="AE57" s="3">
        <f t="shared" si="12"/>
        <v>756.11199999999974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0.71013888888888888</v>
      </c>
      <c r="C58" s="15">
        <f>Raw!C58</f>
        <v>120.9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0.27496799999999999</v>
      </c>
      <c r="F58" s="9">
        <f>IF(Raw!$G58&gt;$C$8,IF(Raw!$Q58&gt;$C$8,IF(Raw!$N58&gt;$C$9,IF(Raw!$N58&lt;$A$9,IF(Raw!$X58&gt;$C$9,IF(Raw!$X58&lt;$A$9,Raw!I58,-999),-999),-999),-999),-999),-999)</f>
        <v>0.52101900000000001</v>
      </c>
      <c r="G58" s="9">
        <f>Raw!G58</f>
        <v>0.98497999999999997</v>
      </c>
      <c r="H58" s="9">
        <f>IF(Raw!$G58&gt;$C$8,IF(Raw!$Q58&gt;$C$8,IF(Raw!$N58&gt;$C$9,IF(Raw!$N58&lt;$A$9,IF(Raw!$X58&gt;$C$9,IF(Raw!$X58&lt;$A$9,Raw!L58,-999),-999),-999),-999),-999),-999)</f>
        <v>677.3</v>
      </c>
      <c r="I58" s="9">
        <f>IF(Raw!$G58&gt;$C$8,IF(Raw!$Q58&gt;$C$8,IF(Raw!$N58&gt;$C$9,IF(Raw!$N58&lt;$A$9,IF(Raw!$X58&gt;$C$9,IF(Raw!$X58&lt;$A$9,Raw!M58,-999),-999),-999),-999),-999),-999)</f>
        <v>4.1999999999999998E-5</v>
      </c>
      <c r="J58" s="9">
        <f>IF(Raw!$G58&gt;$C$8,IF(Raw!$Q58&gt;$C$8,IF(Raw!$N58&gt;$C$9,IF(Raw!$N58&lt;$A$9,IF(Raw!$X58&gt;$C$9,IF(Raw!$X58&lt;$A$9,Raw!N58,-999),-999),-999),-999),-999),-999)</f>
        <v>362</v>
      </c>
      <c r="K58" s="9">
        <f>IF(Raw!$G58&gt;$C$8,IF(Raw!$Q58&gt;$C$8,IF(Raw!$N58&gt;$C$9,IF(Raw!$N58&lt;$A$9,IF(Raw!$X58&gt;$C$9,IF(Raw!$X58&lt;$A$9,Raw!R58,-999),-999),-999),-999),-999),-999)</f>
        <v>0.28712799999999999</v>
      </c>
      <c r="L58" s="9">
        <f>IF(Raw!$G58&gt;$C$8,IF(Raw!$Q58&gt;$C$8,IF(Raw!$N58&gt;$C$9,IF(Raw!$N58&lt;$A$9,IF(Raw!$X58&gt;$C$9,IF(Raw!$X58&lt;$A$9,Raw!S58,-999),-999),-999),-999),-999),-999)</f>
        <v>0.50445600000000002</v>
      </c>
      <c r="M58" s="9">
        <f>Raw!Q58</f>
        <v>0.98592599999999997</v>
      </c>
      <c r="N58" s="9">
        <f>IF(Raw!$G58&gt;$C$8,IF(Raw!$Q58&gt;$C$8,IF(Raw!$N58&gt;$C$9,IF(Raw!$N58&lt;$A$9,IF(Raw!$X58&gt;$C$9,IF(Raw!$X58&lt;$A$9,Raw!V58,-999),-999),-999),-999),-999),-999)</f>
        <v>778.5</v>
      </c>
      <c r="O58" s="9">
        <f>IF(Raw!$G58&gt;$C$8,IF(Raw!$Q58&gt;$C$8,IF(Raw!$N58&gt;$C$9,IF(Raw!$N58&lt;$A$9,IF(Raw!$X58&gt;$C$9,IF(Raw!$X58&lt;$A$9,Raw!W58,-999),-999),-999),-999),-999),-999)</f>
        <v>0.22917899999999999</v>
      </c>
      <c r="P58" s="9">
        <f>IF(Raw!$G58&gt;$C$8,IF(Raw!$Q58&gt;$C$8,IF(Raw!$N58&gt;$C$9,IF(Raw!$N58&lt;$A$9,IF(Raw!$X58&gt;$C$9,IF(Raw!$X58&lt;$A$9,Raw!X58,-999),-999),-999),-999),-999),-999)</f>
        <v>496</v>
      </c>
      <c r="R58" s="9">
        <f t="shared" si="4"/>
        <v>0.24605100000000002</v>
      </c>
      <c r="S58" s="9">
        <f t="shared" si="5"/>
        <v>0.47224957247240507</v>
      </c>
      <c r="T58" s="9">
        <f t="shared" si="6"/>
        <v>0.21732800000000002</v>
      </c>
      <c r="U58" s="9">
        <f t="shared" si="7"/>
        <v>0.43081656279239422</v>
      </c>
      <c r="V58" s="15">
        <f t="shared" si="0"/>
        <v>0</v>
      </c>
      <c r="X58" s="11">
        <f t="shared" si="8"/>
        <v>0</v>
      </c>
      <c r="Y58" s="11">
        <f t="shared" si="9"/>
        <v>6.7729999999999993E-18</v>
      </c>
      <c r="Z58" s="11">
        <f t="shared" si="10"/>
        <v>3.6199999999999996E-4</v>
      </c>
      <c r="AA58" s="16">
        <f t="shared" si="11"/>
        <v>0</v>
      </c>
      <c r="AB58" s="9">
        <f t="shared" si="1"/>
        <v>0.28712799999999999</v>
      </c>
      <c r="AC58" s="9">
        <f t="shared" si="2"/>
        <v>1</v>
      </c>
      <c r="AD58" s="15">
        <f t="shared" si="3"/>
        <v>0</v>
      </c>
      <c r="AE58" s="3">
        <f t="shared" si="12"/>
        <v>815.46919999999966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0.71019675925925929</v>
      </c>
      <c r="C59" s="15">
        <f>Raw!C59</f>
        <v>120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0.26381599999999999</v>
      </c>
      <c r="F59" s="9">
        <f>IF(Raw!$G59&gt;$C$8,IF(Raw!$Q59&gt;$C$8,IF(Raw!$N59&gt;$C$9,IF(Raw!$N59&lt;$A$9,IF(Raw!$X59&gt;$C$9,IF(Raw!$X59&lt;$A$9,Raw!I59,-999),-999),-999),-999),-999),-999)</f>
        <v>0.51631300000000002</v>
      </c>
      <c r="G59" s="9">
        <f>Raw!G59</f>
        <v>0.98157000000000005</v>
      </c>
      <c r="H59" s="9">
        <f>IF(Raw!$G59&gt;$C$8,IF(Raw!$Q59&gt;$C$8,IF(Raw!$N59&gt;$C$9,IF(Raw!$N59&lt;$A$9,IF(Raw!$X59&gt;$C$9,IF(Raw!$X59&lt;$A$9,Raw!L59,-999),-999),-999),-999),-999),-999)</f>
        <v>681.7</v>
      </c>
      <c r="I59" s="9">
        <f>IF(Raw!$G59&gt;$C$8,IF(Raw!$Q59&gt;$C$8,IF(Raw!$N59&gt;$C$9,IF(Raw!$N59&lt;$A$9,IF(Raw!$X59&gt;$C$9,IF(Raw!$X59&lt;$A$9,Raw!M59,-999),-999),-999),-999),-999),-999)</f>
        <v>1.8E-5</v>
      </c>
      <c r="J59" s="9">
        <f>IF(Raw!$G59&gt;$C$8,IF(Raw!$Q59&gt;$C$8,IF(Raw!$N59&gt;$C$9,IF(Raw!$N59&lt;$A$9,IF(Raw!$X59&gt;$C$9,IF(Raw!$X59&lt;$A$9,Raw!N59,-999),-999),-999),-999),-999),-999)</f>
        <v>763</v>
      </c>
      <c r="K59" s="9">
        <f>IF(Raw!$G59&gt;$C$8,IF(Raw!$Q59&gt;$C$8,IF(Raw!$N59&gt;$C$9,IF(Raw!$N59&lt;$A$9,IF(Raw!$X59&gt;$C$9,IF(Raw!$X59&lt;$A$9,Raw!R59,-999),-999),-999),-999),-999),-999)</f>
        <v>0.30010799999999999</v>
      </c>
      <c r="L59" s="9">
        <f>IF(Raw!$G59&gt;$C$8,IF(Raw!$Q59&gt;$C$8,IF(Raw!$N59&gt;$C$9,IF(Raw!$N59&lt;$A$9,IF(Raw!$X59&gt;$C$9,IF(Raw!$X59&lt;$A$9,Raw!S59,-999),-999),-999),-999),-999),-999)</f>
        <v>0.53902499999999998</v>
      </c>
      <c r="M59" s="9">
        <f>Raw!Q59</f>
        <v>0.98446999999999996</v>
      </c>
      <c r="N59" s="9">
        <f>IF(Raw!$G59&gt;$C$8,IF(Raw!$Q59&gt;$C$8,IF(Raw!$N59&gt;$C$9,IF(Raw!$N59&lt;$A$9,IF(Raw!$X59&gt;$C$9,IF(Raw!$X59&lt;$A$9,Raw!V59,-999),-999),-999),-999),-999),-999)</f>
        <v>764.9</v>
      </c>
      <c r="O59" s="9">
        <f>IF(Raw!$G59&gt;$C$8,IF(Raw!$Q59&gt;$C$8,IF(Raw!$N59&gt;$C$9,IF(Raw!$N59&lt;$A$9,IF(Raw!$X59&gt;$C$9,IF(Raw!$X59&lt;$A$9,Raw!W59,-999),-999),-999),-999),-999),-999)</f>
        <v>0.22911599999999999</v>
      </c>
      <c r="P59" s="9">
        <f>IF(Raw!$G59&gt;$C$8,IF(Raw!$Q59&gt;$C$8,IF(Raw!$N59&gt;$C$9,IF(Raw!$N59&lt;$A$9,IF(Raw!$X59&gt;$C$9,IF(Raw!$X59&lt;$A$9,Raw!X59,-999),-999),-999),-999),-999),-999)</f>
        <v>626</v>
      </c>
      <c r="R59" s="9">
        <f t="shared" si="4"/>
        <v>0.25249700000000003</v>
      </c>
      <c r="S59" s="9">
        <f t="shared" si="5"/>
        <v>0.48903862579481827</v>
      </c>
      <c r="T59" s="9">
        <f t="shared" si="6"/>
        <v>0.23891699999999999</v>
      </c>
      <c r="U59" s="9">
        <f t="shared" si="7"/>
        <v>0.44323918185612915</v>
      </c>
      <c r="V59" s="15">
        <f t="shared" si="0"/>
        <v>0</v>
      </c>
      <c r="X59" s="11">
        <f t="shared" si="8"/>
        <v>0</v>
      </c>
      <c r="Y59" s="11">
        <f t="shared" si="9"/>
        <v>6.817E-18</v>
      </c>
      <c r="Z59" s="11">
        <f t="shared" si="10"/>
        <v>7.6300000000000001E-4</v>
      </c>
      <c r="AA59" s="16">
        <f t="shared" si="11"/>
        <v>0</v>
      </c>
      <c r="AB59" s="9">
        <f t="shared" si="1"/>
        <v>0.30010799999999999</v>
      </c>
      <c r="AC59" s="9">
        <f t="shared" si="2"/>
        <v>1</v>
      </c>
      <c r="AD59" s="15">
        <f t="shared" si="3"/>
        <v>0</v>
      </c>
      <c r="AE59" s="3">
        <f t="shared" si="12"/>
        <v>820.76679999999976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0.71024305555555556</v>
      </c>
      <c r="C60" s="15">
        <f>Raw!C60</f>
        <v>118.9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0.27353699999999997</v>
      </c>
      <c r="F60" s="9">
        <f>IF(Raw!$G60&gt;$C$8,IF(Raw!$Q60&gt;$C$8,IF(Raw!$N60&gt;$C$9,IF(Raw!$N60&lt;$A$9,IF(Raw!$X60&gt;$C$9,IF(Raw!$X60&lt;$A$9,Raw!I60,-999),-999),-999),-999),-999),-999)</f>
        <v>0.52490000000000003</v>
      </c>
      <c r="G60" s="9">
        <f>Raw!G60</f>
        <v>0.98188299999999995</v>
      </c>
      <c r="H60" s="9">
        <f>IF(Raw!$G60&gt;$C$8,IF(Raw!$Q60&gt;$C$8,IF(Raw!$N60&gt;$C$9,IF(Raw!$N60&lt;$A$9,IF(Raw!$X60&gt;$C$9,IF(Raw!$X60&lt;$A$9,Raw!L60,-999),-999),-999),-999),-999),-999)</f>
        <v>675.1</v>
      </c>
      <c r="I60" s="9">
        <f>IF(Raw!$G60&gt;$C$8,IF(Raw!$Q60&gt;$C$8,IF(Raw!$N60&gt;$C$9,IF(Raw!$N60&lt;$A$9,IF(Raw!$X60&gt;$C$9,IF(Raw!$X60&lt;$A$9,Raw!M60,-999),-999),-999),-999),-999),-999)</f>
        <v>1.2E-5</v>
      </c>
      <c r="J60" s="9">
        <f>IF(Raw!$G60&gt;$C$8,IF(Raw!$Q60&gt;$C$8,IF(Raw!$N60&gt;$C$9,IF(Raw!$N60&lt;$A$9,IF(Raw!$X60&gt;$C$9,IF(Raw!$X60&lt;$A$9,Raw!N60,-999),-999),-999),-999),-999),-999)</f>
        <v>410</v>
      </c>
      <c r="K60" s="9">
        <f>IF(Raw!$G60&gt;$C$8,IF(Raw!$Q60&gt;$C$8,IF(Raw!$N60&gt;$C$9,IF(Raw!$N60&lt;$A$9,IF(Raw!$X60&gt;$C$9,IF(Raw!$X60&lt;$A$9,Raw!R60,-999),-999),-999),-999),-999),-999)</f>
        <v>0.30603900000000001</v>
      </c>
      <c r="L60" s="9">
        <f>IF(Raw!$G60&gt;$C$8,IF(Raw!$Q60&gt;$C$8,IF(Raw!$N60&gt;$C$9,IF(Raw!$N60&lt;$A$9,IF(Raw!$X60&gt;$C$9,IF(Raw!$X60&lt;$A$9,Raw!S60,-999),-999),-999),-999),-999),-999)</f>
        <v>0.539879</v>
      </c>
      <c r="M60" s="9">
        <f>Raw!Q60</f>
        <v>0.98556200000000005</v>
      </c>
      <c r="N60" s="9">
        <f>IF(Raw!$G60&gt;$C$8,IF(Raw!$Q60&gt;$C$8,IF(Raw!$N60&gt;$C$9,IF(Raw!$N60&lt;$A$9,IF(Raw!$X60&gt;$C$9,IF(Raw!$X60&lt;$A$9,Raw!V60,-999),-999),-999),-999),-999),-999)</f>
        <v>733.3</v>
      </c>
      <c r="O60" s="9">
        <f>IF(Raw!$G60&gt;$C$8,IF(Raw!$Q60&gt;$C$8,IF(Raw!$N60&gt;$C$9,IF(Raw!$N60&lt;$A$9,IF(Raw!$X60&gt;$C$9,IF(Raw!$X60&lt;$A$9,Raw!W60,-999),-999),-999),-999),-999),-999)</f>
        <v>0.24467900000000001</v>
      </c>
      <c r="P60" s="9">
        <f>IF(Raw!$G60&gt;$C$8,IF(Raw!$Q60&gt;$C$8,IF(Raw!$N60&gt;$C$9,IF(Raw!$N60&lt;$A$9,IF(Raw!$X60&gt;$C$9,IF(Raw!$X60&lt;$A$9,Raw!X60,-999),-999),-999),-999),-999),-999)</f>
        <v>839</v>
      </c>
      <c r="R60" s="9">
        <f t="shared" si="4"/>
        <v>0.25136300000000006</v>
      </c>
      <c r="S60" s="9">
        <f t="shared" si="5"/>
        <v>0.47887788150123839</v>
      </c>
      <c r="T60" s="9">
        <f t="shared" si="6"/>
        <v>0.23383999999999999</v>
      </c>
      <c r="U60" s="9">
        <f t="shared" si="7"/>
        <v>0.43313409115746304</v>
      </c>
      <c r="V60" s="15">
        <f t="shared" si="0"/>
        <v>0</v>
      </c>
      <c r="X60" s="11">
        <f t="shared" si="8"/>
        <v>0</v>
      </c>
      <c r="Y60" s="11">
        <f t="shared" si="9"/>
        <v>6.7509999999999997E-18</v>
      </c>
      <c r="Z60" s="11">
        <f t="shared" si="10"/>
        <v>4.0999999999999999E-4</v>
      </c>
      <c r="AA60" s="16">
        <f t="shared" si="11"/>
        <v>0</v>
      </c>
      <c r="AB60" s="9">
        <f t="shared" si="1"/>
        <v>0.30603900000000001</v>
      </c>
      <c r="AC60" s="9">
        <f t="shared" si="2"/>
        <v>1</v>
      </c>
      <c r="AD60" s="15">
        <f t="shared" si="3"/>
        <v>0</v>
      </c>
      <c r="AE60" s="3">
        <f t="shared" si="12"/>
        <v>812.82039999999972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0.71030092592592586</v>
      </c>
      <c r="C61" s="15">
        <f>Raw!C61</f>
        <v>117.7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0.26756999999999997</v>
      </c>
      <c r="F61" s="9">
        <f>IF(Raw!$G61&gt;$C$8,IF(Raw!$Q61&gt;$C$8,IF(Raw!$N61&gt;$C$9,IF(Raw!$N61&lt;$A$9,IF(Raw!$X61&gt;$C$9,IF(Raw!$X61&lt;$A$9,Raw!I61,-999),-999),-999),-999),-999),-999)</f>
        <v>0.52393000000000001</v>
      </c>
      <c r="G61" s="9">
        <f>Raw!G61</f>
        <v>0.97846100000000003</v>
      </c>
      <c r="H61" s="9">
        <f>IF(Raw!$G61&gt;$C$8,IF(Raw!$Q61&gt;$C$8,IF(Raw!$N61&gt;$C$9,IF(Raw!$N61&lt;$A$9,IF(Raw!$X61&gt;$C$9,IF(Raw!$X61&lt;$A$9,Raw!L61,-999),-999),-999),-999),-999),-999)</f>
        <v>681</v>
      </c>
      <c r="I61" s="9">
        <f>IF(Raw!$G61&gt;$C$8,IF(Raw!$Q61&gt;$C$8,IF(Raw!$N61&gt;$C$9,IF(Raw!$N61&lt;$A$9,IF(Raw!$X61&gt;$C$9,IF(Raw!$X61&lt;$A$9,Raw!M61,-999),-999),-999),-999),-999),-999)</f>
        <v>2.8558E-2</v>
      </c>
      <c r="J61" s="9">
        <f>IF(Raw!$G61&gt;$C$8,IF(Raw!$Q61&gt;$C$8,IF(Raw!$N61&gt;$C$9,IF(Raw!$N61&lt;$A$9,IF(Raw!$X61&gt;$C$9,IF(Raw!$X61&lt;$A$9,Raw!N61,-999),-999),-999),-999),-999),-999)</f>
        <v>506</v>
      </c>
      <c r="K61" s="9">
        <f>IF(Raw!$G61&gt;$C$8,IF(Raw!$Q61&gt;$C$8,IF(Raw!$N61&gt;$C$9,IF(Raw!$N61&lt;$A$9,IF(Raw!$X61&gt;$C$9,IF(Raw!$X61&lt;$A$9,Raw!R61,-999),-999),-999),-999),-999),-999)</f>
        <v>0.30296200000000001</v>
      </c>
      <c r="L61" s="9">
        <f>IF(Raw!$G61&gt;$C$8,IF(Raw!$Q61&gt;$C$8,IF(Raw!$N61&gt;$C$9,IF(Raw!$N61&lt;$A$9,IF(Raw!$X61&gt;$C$9,IF(Raw!$X61&lt;$A$9,Raw!S61,-999),-999),-999),-999),-999),-999)</f>
        <v>0.52836099999999997</v>
      </c>
      <c r="M61" s="9">
        <f>Raw!Q61</f>
        <v>0.98780100000000004</v>
      </c>
      <c r="N61" s="9">
        <f>IF(Raw!$G61&gt;$C$8,IF(Raw!$Q61&gt;$C$8,IF(Raw!$N61&gt;$C$9,IF(Raw!$N61&lt;$A$9,IF(Raw!$X61&gt;$C$9,IF(Raw!$X61&lt;$A$9,Raw!V61,-999),-999),-999),-999),-999),-999)</f>
        <v>738.7</v>
      </c>
      <c r="O61" s="9">
        <f>IF(Raw!$G61&gt;$C$8,IF(Raw!$Q61&gt;$C$8,IF(Raw!$N61&gt;$C$9,IF(Raw!$N61&lt;$A$9,IF(Raw!$X61&gt;$C$9,IF(Raw!$X61&lt;$A$9,Raw!W61,-999),-999),-999),-999),-999),-999)</f>
        <v>0.249469</v>
      </c>
      <c r="P61" s="9">
        <f>IF(Raw!$G61&gt;$C$8,IF(Raw!$Q61&gt;$C$8,IF(Raw!$N61&gt;$C$9,IF(Raw!$N61&lt;$A$9,IF(Raw!$X61&gt;$C$9,IF(Raw!$X61&lt;$A$9,Raw!X61,-999),-999),-999),-999),-999),-999)</f>
        <v>751</v>
      </c>
      <c r="R61" s="9">
        <f t="shared" si="4"/>
        <v>0.25636000000000003</v>
      </c>
      <c r="S61" s="9">
        <f t="shared" si="5"/>
        <v>0.48930200599316709</v>
      </c>
      <c r="T61" s="9">
        <f t="shared" si="6"/>
        <v>0.22539899999999996</v>
      </c>
      <c r="U61" s="9">
        <f t="shared" si="7"/>
        <v>0.42660037360819586</v>
      </c>
      <c r="V61" s="15">
        <f t="shared" si="0"/>
        <v>0</v>
      </c>
      <c r="X61" s="11">
        <f t="shared" si="8"/>
        <v>0</v>
      </c>
      <c r="Y61" s="11">
        <f t="shared" si="9"/>
        <v>6.81E-18</v>
      </c>
      <c r="Z61" s="11">
        <f t="shared" si="10"/>
        <v>5.0599999999999994E-4</v>
      </c>
      <c r="AA61" s="16">
        <f t="shared" si="11"/>
        <v>0</v>
      </c>
      <c r="AB61" s="9">
        <f t="shared" si="1"/>
        <v>0.30296200000000001</v>
      </c>
      <c r="AC61" s="9">
        <f t="shared" si="2"/>
        <v>1</v>
      </c>
      <c r="AD61" s="15">
        <f t="shared" si="3"/>
        <v>0</v>
      </c>
      <c r="AE61" s="3">
        <f t="shared" si="12"/>
        <v>819.92399999999975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0.71035879629629628</v>
      </c>
      <c r="C62" s="15">
        <f>Raw!C62</f>
        <v>116.6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0.27888299999999999</v>
      </c>
      <c r="F62" s="9">
        <f>IF(Raw!$G62&gt;$C$8,IF(Raw!$Q62&gt;$C$8,IF(Raw!$N62&gt;$C$9,IF(Raw!$N62&lt;$A$9,IF(Raw!$X62&gt;$C$9,IF(Raw!$X62&lt;$A$9,Raw!I62,-999),-999),-999),-999),-999),-999)</f>
        <v>0.54325900000000005</v>
      </c>
      <c r="G62" s="9">
        <f>Raw!G62</f>
        <v>0.98384799999999994</v>
      </c>
      <c r="H62" s="9">
        <f>IF(Raw!$G62&gt;$C$8,IF(Raw!$Q62&gt;$C$8,IF(Raw!$N62&gt;$C$9,IF(Raw!$N62&lt;$A$9,IF(Raw!$X62&gt;$C$9,IF(Raw!$X62&lt;$A$9,Raw!L62,-999),-999),-999),-999),-999),-999)</f>
        <v>697.4</v>
      </c>
      <c r="I62" s="9">
        <f>IF(Raw!$G62&gt;$C$8,IF(Raw!$Q62&gt;$C$8,IF(Raw!$N62&gt;$C$9,IF(Raw!$N62&lt;$A$9,IF(Raw!$X62&gt;$C$9,IF(Raw!$X62&lt;$A$9,Raw!M62,-999),-999),-999),-999),-999),-999)</f>
        <v>2.9E-5</v>
      </c>
      <c r="J62" s="9">
        <f>IF(Raw!$G62&gt;$C$8,IF(Raw!$Q62&gt;$C$8,IF(Raw!$N62&gt;$C$9,IF(Raw!$N62&lt;$A$9,IF(Raw!$X62&gt;$C$9,IF(Raw!$X62&lt;$A$9,Raw!N62,-999),-999),-999),-999),-999),-999)</f>
        <v>494</v>
      </c>
      <c r="K62" s="9">
        <f>IF(Raw!$G62&gt;$C$8,IF(Raw!$Q62&gt;$C$8,IF(Raw!$N62&gt;$C$9,IF(Raw!$N62&lt;$A$9,IF(Raw!$X62&gt;$C$9,IF(Raw!$X62&lt;$A$9,Raw!R62,-999),-999),-999),-999),-999),-999)</f>
        <v>0.292159</v>
      </c>
      <c r="L62" s="9">
        <f>IF(Raw!$G62&gt;$C$8,IF(Raw!$Q62&gt;$C$8,IF(Raw!$N62&gt;$C$9,IF(Raw!$N62&lt;$A$9,IF(Raw!$X62&gt;$C$9,IF(Raw!$X62&lt;$A$9,Raw!S62,-999),-999),-999),-999),-999),-999)</f>
        <v>0.51851199999999997</v>
      </c>
      <c r="M62" s="9">
        <f>Raw!Q62</f>
        <v>0.987317</v>
      </c>
      <c r="N62" s="9">
        <f>IF(Raw!$G62&gt;$C$8,IF(Raw!$Q62&gt;$C$8,IF(Raw!$N62&gt;$C$9,IF(Raw!$N62&lt;$A$9,IF(Raw!$X62&gt;$C$9,IF(Raw!$X62&lt;$A$9,Raw!V62,-999),-999),-999),-999),-999),-999)</f>
        <v>792.5</v>
      </c>
      <c r="O62" s="9">
        <f>IF(Raw!$G62&gt;$C$8,IF(Raw!$Q62&gt;$C$8,IF(Raw!$N62&gt;$C$9,IF(Raw!$N62&lt;$A$9,IF(Raw!$X62&gt;$C$9,IF(Raw!$X62&lt;$A$9,Raw!W62,-999),-999),-999),-999),-999),-999)</f>
        <v>0.22917999999999999</v>
      </c>
      <c r="P62" s="9">
        <f>IF(Raw!$G62&gt;$C$8,IF(Raw!$Q62&gt;$C$8,IF(Raw!$N62&gt;$C$9,IF(Raw!$N62&lt;$A$9,IF(Raw!$X62&gt;$C$9,IF(Raw!$X62&lt;$A$9,Raw!X62,-999),-999),-999),-999),-999),-999)</f>
        <v>486</v>
      </c>
      <c r="R62" s="9">
        <f t="shared" si="4"/>
        <v>0.26437600000000006</v>
      </c>
      <c r="S62" s="9">
        <f t="shared" si="5"/>
        <v>0.48664817333905197</v>
      </c>
      <c r="T62" s="9">
        <f t="shared" si="6"/>
        <v>0.22635299999999997</v>
      </c>
      <c r="U62" s="9">
        <f t="shared" si="7"/>
        <v>0.43654341654580797</v>
      </c>
      <c r="V62" s="15">
        <f t="shared" si="0"/>
        <v>0</v>
      </c>
      <c r="X62" s="11">
        <f t="shared" si="8"/>
        <v>0</v>
      </c>
      <c r="Y62" s="11">
        <f t="shared" si="9"/>
        <v>6.974E-18</v>
      </c>
      <c r="Z62" s="11">
        <f t="shared" si="10"/>
        <v>4.9399999999999997E-4</v>
      </c>
      <c r="AA62" s="16">
        <f t="shared" si="11"/>
        <v>0</v>
      </c>
      <c r="AB62" s="9">
        <f t="shared" si="1"/>
        <v>0.292159</v>
      </c>
      <c r="AC62" s="9">
        <f t="shared" si="2"/>
        <v>1</v>
      </c>
      <c r="AD62" s="15">
        <f t="shared" si="3"/>
        <v>0</v>
      </c>
      <c r="AE62" s="3">
        <f t="shared" si="12"/>
        <v>839.66959999999972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0.71040509259259255</v>
      </c>
      <c r="C63" s="15">
        <f>Raw!C63</f>
        <v>115.5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0.26686700000000002</v>
      </c>
      <c r="F63" s="9">
        <f>IF(Raw!$G63&gt;$C$8,IF(Raw!$Q63&gt;$C$8,IF(Raw!$N63&gt;$C$9,IF(Raw!$N63&lt;$A$9,IF(Raw!$X63&gt;$C$9,IF(Raw!$X63&lt;$A$9,Raw!I63,-999),-999),-999),-999),-999),-999)</f>
        <v>0.52589399999999997</v>
      </c>
      <c r="G63" s="9">
        <f>Raw!G63</f>
        <v>0.97932699999999995</v>
      </c>
      <c r="H63" s="9">
        <f>IF(Raw!$G63&gt;$C$8,IF(Raw!$Q63&gt;$C$8,IF(Raw!$N63&gt;$C$9,IF(Raw!$N63&lt;$A$9,IF(Raw!$X63&gt;$C$9,IF(Raw!$X63&lt;$A$9,Raw!L63,-999),-999),-999),-999),-999),-999)</f>
        <v>682.7</v>
      </c>
      <c r="I63" s="9">
        <f>IF(Raw!$G63&gt;$C$8,IF(Raw!$Q63&gt;$C$8,IF(Raw!$N63&gt;$C$9,IF(Raw!$N63&lt;$A$9,IF(Raw!$X63&gt;$C$9,IF(Raw!$X63&lt;$A$9,Raw!M63,-999),-999),-999),-999),-999),-999)</f>
        <v>4.3808E-2</v>
      </c>
      <c r="J63" s="9">
        <f>IF(Raw!$G63&gt;$C$8,IF(Raw!$Q63&gt;$C$8,IF(Raw!$N63&gt;$C$9,IF(Raw!$N63&lt;$A$9,IF(Raw!$X63&gt;$C$9,IF(Raw!$X63&lt;$A$9,Raw!N63,-999),-999),-999),-999),-999),-999)</f>
        <v>422</v>
      </c>
      <c r="K63" s="9">
        <f>IF(Raw!$G63&gt;$C$8,IF(Raw!$Q63&gt;$C$8,IF(Raw!$N63&gt;$C$9,IF(Raw!$N63&lt;$A$9,IF(Raw!$X63&gt;$C$9,IF(Raw!$X63&lt;$A$9,Raw!R63,-999),-999),-999),-999),-999),-999)</f>
        <v>0.30737100000000001</v>
      </c>
      <c r="L63" s="9">
        <f>IF(Raw!$G63&gt;$C$8,IF(Raw!$Q63&gt;$C$8,IF(Raw!$N63&gt;$C$9,IF(Raw!$N63&lt;$A$9,IF(Raw!$X63&gt;$C$9,IF(Raw!$X63&lt;$A$9,Raw!S63,-999),-999),-999),-999),-999),-999)</f>
        <v>0.53096900000000002</v>
      </c>
      <c r="M63" s="9">
        <f>Raw!Q63</f>
        <v>0.98374799999999996</v>
      </c>
      <c r="N63" s="9">
        <f>IF(Raw!$G63&gt;$C$8,IF(Raw!$Q63&gt;$C$8,IF(Raw!$N63&gt;$C$9,IF(Raw!$N63&lt;$A$9,IF(Raw!$X63&gt;$C$9,IF(Raw!$X63&lt;$A$9,Raw!V63,-999),-999),-999),-999),-999),-999)</f>
        <v>750.9</v>
      </c>
      <c r="O63" s="9">
        <f>IF(Raw!$G63&gt;$C$8,IF(Raw!$Q63&gt;$C$8,IF(Raw!$N63&gt;$C$9,IF(Raw!$N63&lt;$A$9,IF(Raw!$X63&gt;$C$9,IF(Raw!$X63&lt;$A$9,Raw!W63,-999),-999),-999),-999),-999),-999)</f>
        <v>0.27923100000000001</v>
      </c>
      <c r="P63" s="9">
        <f>IF(Raw!$G63&gt;$C$8,IF(Raw!$Q63&gt;$C$8,IF(Raw!$N63&gt;$C$9,IF(Raw!$N63&lt;$A$9,IF(Raw!$X63&gt;$C$9,IF(Raw!$X63&lt;$A$9,Raw!X63,-999),-999),-999),-999),-999),-999)</f>
        <v>935</v>
      </c>
      <c r="R63" s="9">
        <f t="shared" si="4"/>
        <v>0.25902699999999995</v>
      </c>
      <c r="S63" s="9">
        <f t="shared" si="5"/>
        <v>0.49254602638554529</v>
      </c>
      <c r="T63" s="9">
        <f t="shared" si="6"/>
        <v>0.22359800000000002</v>
      </c>
      <c r="U63" s="9">
        <f t="shared" si="7"/>
        <v>0.42111309699812988</v>
      </c>
      <c r="V63" s="15">
        <f t="shared" si="0"/>
        <v>0</v>
      </c>
      <c r="X63" s="11">
        <f t="shared" si="8"/>
        <v>0</v>
      </c>
      <c r="Y63" s="11">
        <f t="shared" si="9"/>
        <v>6.827E-18</v>
      </c>
      <c r="Z63" s="11">
        <f t="shared" si="10"/>
        <v>4.2199999999999996E-4</v>
      </c>
      <c r="AA63" s="16">
        <f t="shared" si="11"/>
        <v>0</v>
      </c>
      <c r="AB63" s="9">
        <f t="shared" si="1"/>
        <v>0.30737100000000001</v>
      </c>
      <c r="AC63" s="9">
        <f t="shared" si="2"/>
        <v>1</v>
      </c>
      <c r="AD63" s="15">
        <f t="shared" si="3"/>
        <v>0</v>
      </c>
      <c r="AE63" s="3">
        <f t="shared" si="12"/>
        <v>821.97079999999983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0.71046296296296296</v>
      </c>
      <c r="C64" s="15">
        <f>Raw!C64</f>
        <v>114.6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0.27051900000000001</v>
      </c>
      <c r="F64" s="9">
        <f>IF(Raw!$G64&gt;$C$8,IF(Raw!$Q64&gt;$C$8,IF(Raw!$N64&gt;$C$9,IF(Raw!$N64&lt;$A$9,IF(Raw!$X64&gt;$C$9,IF(Raw!$X64&lt;$A$9,Raw!I64,-999),-999),-999),-999),-999),-999)</f>
        <v>0.52251599999999998</v>
      </c>
      <c r="G64" s="9">
        <f>Raw!G64</f>
        <v>0.97792800000000002</v>
      </c>
      <c r="H64" s="9">
        <f>IF(Raw!$G64&gt;$C$8,IF(Raw!$Q64&gt;$C$8,IF(Raw!$N64&gt;$C$9,IF(Raw!$N64&lt;$A$9,IF(Raw!$X64&gt;$C$9,IF(Raw!$X64&lt;$A$9,Raw!L64,-999),-999),-999),-999),-999),-999)</f>
        <v>694.1</v>
      </c>
      <c r="I64" s="9">
        <f>IF(Raw!$G64&gt;$C$8,IF(Raw!$Q64&gt;$C$8,IF(Raw!$N64&gt;$C$9,IF(Raw!$N64&lt;$A$9,IF(Raw!$X64&gt;$C$9,IF(Raw!$X64&lt;$A$9,Raw!M64,-999),-999),-999),-999),-999),-999)</f>
        <v>4.3339999999999997E-2</v>
      </c>
      <c r="J64" s="9">
        <f>IF(Raw!$G64&gt;$C$8,IF(Raw!$Q64&gt;$C$8,IF(Raw!$N64&gt;$C$9,IF(Raw!$N64&lt;$A$9,IF(Raw!$X64&gt;$C$9,IF(Raw!$X64&lt;$A$9,Raw!N64,-999),-999),-999),-999),-999),-999)</f>
        <v>621</v>
      </c>
      <c r="K64" s="9">
        <f>IF(Raw!$G64&gt;$C$8,IF(Raw!$Q64&gt;$C$8,IF(Raw!$N64&gt;$C$9,IF(Raw!$N64&lt;$A$9,IF(Raw!$X64&gt;$C$9,IF(Raw!$X64&lt;$A$9,Raw!R64,-999),-999),-999),-999),-999),-999)</f>
        <v>0.29797000000000001</v>
      </c>
      <c r="L64" s="9">
        <f>IF(Raw!$G64&gt;$C$8,IF(Raw!$Q64&gt;$C$8,IF(Raw!$N64&gt;$C$9,IF(Raw!$N64&lt;$A$9,IF(Raw!$X64&gt;$C$9,IF(Raw!$X64&lt;$A$9,Raw!S64,-999),-999),-999),-999),-999),-999)</f>
        <v>0.529945</v>
      </c>
      <c r="M64" s="9">
        <f>Raw!Q64</f>
        <v>0.98855599999999999</v>
      </c>
      <c r="N64" s="9">
        <f>IF(Raw!$G64&gt;$C$8,IF(Raw!$Q64&gt;$C$8,IF(Raw!$N64&gt;$C$9,IF(Raw!$N64&lt;$A$9,IF(Raw!$X64&gt;$C$9,IF(Raw!$X64&lt;$A$9,Raw!V64,-999),-999),-999),-999),-999),-999)</f>
        <v>733.6</v>
      </c>
      <c r="O64" s="9">
        <f>IF(Raw!$G64&gt;$C$8,IF(Raw!$Q64&gt;$C$8,IF(Raw!$N64&gt;$C$9,IF(Raw!$N64&lt;$A$9,IF(Raw!$X64&gt;$C$9,IF(Raw!$X64&lt;$A$9,Raw!W64,-999),-999),-999),-999),-999),-999)</f>
        <v>0.19642999999999999</v>
      </c>
      <c r="P64" s="9">
        <f>IF(Raw!$G64&gt;$C$8,IF(Raw!$Q64&gt;$C$8,IF(Raw!$N64&gt;$C$9,IF(Raw!$N64&lt;$A$9,IF(Raw!$X64&gt;$C$9,IF(Raw!$X64&lt;$A$9,Raw!X64,-999),-999),-999),-999),-999),-999)</f>
        <v>725</v>
      </c>
      <c r="R64" s="9">
        <f t="shared" si="4"/>
        <v>0.25199699999999997</v>
      </c>
      <c r="S64" s="9">
        <f t="shared" si="5"/>
        <v>0.4822761408263096</v>
      </c>
      <c r="T64" s="9">
        <f t="shared" si="6"/>
        <v>0.23197499999999999</v>
      </c>
      <c r="U64" s="9">
        <f t="shared" si="7"/>
        <v>0.43773410448254063</v>
      </c>
      <c r="V64" s="15">
        <f t="shared" si="0"/>
        <v>0</v>
      </c>
      <c r="X64" s="11">
        <f t="shared" si="8"/>
        <v>0</v>
      </c>
      <c r="Y64" s="11">
        <f t="shared" si="9"/>
        <v>6.9410000000000003E-18</v>
      </c>
      <c r="Z64" s="11">
        <f t="shared" si="10"/>
        <v>6.2100000000000002E-4</v>
      </c>
      <c r="AA64" s="16">
        <f t="shared" si="11"/>
        <v>0</v>
      </c>
      <c r="AB64" s="9">
        <f t="shared" si="1"/>
        <v>0.29797000000000001</v>
      </c>
      <c r="AC64" s="9">
        <f t="shared" si="2"/>
        <v>1</v>
      </c>
      <c r="AD64" s="15">
        <f t="shared" si="3"/>
        <v>0</v>
      </c>
      <c r="AE64" s="3">
        <f t="shared" si="12"/>
        <v>835.69639999999981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0.71052083333333327</v>
      </c>
      <c r="C65" s="15">
        <f>Raw!C65</f>
        <v>113.6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0.27130100000000001</v>
      </c>
      <c r="F65" s="9">
        <f>IF(Raw!$G65&gt;$C$8,IF(Raw!$Q65&gt;$C$8,IF(Raw!$N65&gt;$C$9,IF(Raw!$N65&lt;$A$9,IF(Raw!$X65&gt;$C$9,IF(Raw!$X65&lt;$A$9,Raw!I65,-999),-999),-999),-999),-999),-999)</f>
        <v>0.51879399999999998</v>
      </c>
      <c r="G65" s="9">
        <f>Raw!G65</f>
        <v>0.97357099999999996</v>
      </c>
      <c r="H65" s="9">
        <f>IF(Raw!$G65&gt;$C$8,IF(Raw!$Q65&gt;$C$8,IF(Raw!$N65&gt;$C$9,IF(Raw!$N65&lt;$A$9,IF(Raw!$X65&gt;$C$9,IF(Raw!$X65&lt;$A$9,Raw!L65,-999),-999),-999),-999),-999),-999)</f>
        <v>689.7</v>
      </c>
      <c r="I65" s="9">
        <f>IF(Raw!$G65&gt;$C$8,IF(Raw!$Q65&gt;$C$8,IF(Raw!$N65&gt;$C$9,IF(Raw!$N65&lt;$A$9,IF(Raw!$X65&gt;$C$9,IF(Raw!$X65&lt;$A$9,Raw!M65,-999),-999),-999),-999),-999),-999)</f>
        <v>1.4E-5</v>
      </c>
      <c r="J65" s="9">
        <f>IF(Raw!$G65&gt;$C$8,IF(Raw!$Q65&gt;$C$8,IF(Raw!$N65&gt;$C$9,IF(Raw!$N65&lt;$A$9,IF(Raw!$X65&gt;$C$9,IF(Raw!$X65&lt;$A$9,Raw!N65,-999),-999),-999),-999),-999),-999)</f>
        <v>539</v>
      </c>
      <c r="K65" s="9">
        <f>IF(Raw!$G65&gt;$C$8,IF(Raw!$Q65&gt;$C$8,IF(Raw!$N65&gt;$C$9,IF(Raw!$N65&lt;$A$9,IF(Raw!$X65&gt;$C$9,IF(Raw!$X65&lt;$A$9,Raw!R65,-999),-999),-999),-999),-999),-999)</f>
        <v>0.298375</v>
      </c>
      <c r="L65" s="9">
        <f>IF(Raw!$G65&gt;$C$8,IF(Raw!$Q65&gt;$C$8,IF(Raw!$N65&gt;$C$9,IF(Raw!$N65&lt;$A$9,IF(Raw!$X65&gt;$C$9,IF(Raw!$X65&lt;$A$9,Raw!S65,-999),-999),-999),-999),-999),-999)</f>
        <v>0.52612099999999995</v>
      </c>
      <c r="M65" s="9">
        <f>Raw!Q65</f>
        <v>0.98287400000000003</v>
      </c>
      <c r="N65" s="9">
        <f>IF(Raw!$G65&gt;$C$8,IF(Raw!$Q65&gt;$C$8,IF(Raw!$N65&gt;$C$9,IF(Raw!$N65&lt;$A$9,IF(Raw!$X65&gt;$C$9,IF(Raw!$X65&lt;$A$9,Raw!V65,-999),-999),-999),-999),-999),-999)</f>
        <v>744.2</v>
      </c>
      <c r="O65" s="9">
        <f>IF(Raw!$G65&gt;$C$8,IF(Raw!$Q65&gt;$C$8,IF(Raw!$N65&gt;$C$9,IF(Raw!$N65&lt;$A$9,IF(Raw!$X65&gt;$C$9,IF(Raw!$X65&lt;$A$9,Raw!W65,-999),-999),-999),-999),-999),-999)</f>
        <v>0.17507700000000001</v>
      </c>
      <c r="P65" s="9">
        <f>IF(Raw!$G65&gt;$C$8,IF(Raw!$Q65&gt;$C$8,IF(Raw!$N65&gt;$C$9,IF(Raw!$N65&lt;$A$9,IF(Raw!$X65&gt;$C$9,IF(Raw!$X65&lt;$A$9,Raw!X65,-999),-999),-999),-999),-999),-999)</f>
        <v>753</v>
      </c>
      <c r="R65" s="9">
        <f t="shared" si="4"/>
        <v>0.24749299999999996</v>
      </c>
      <c r="S65" s="9">
        <f t="shared" si="5"/>
        <v>0.4770544763432113</v>
      </c>
      <c r="T65" s="9">
        <f t="shared" si="6"/>
        <v>0.22774599999999995</v>
      </c>
      <c r="U65" s="9">
        <f t="shared" si="7"/>
        <v>0.43287760800272174</v>
      </c>
      <c r="V65" s="15">
        <f t="shared" si="0"/>
        <v>0</v>
      </c>
      <c r="X65" s="11">
        <f t="shared" si="8"/>
        <v>0</v>
      </c>
      <c r="Y65" s="11">
        <f t="shared" si="9"/>
        <v>6.8970000000000004E-18</v>
      </c>
      <c r="Z65" s="11">
        <f t="shared" si="10"/>
        <v>5.3899999999999998E-4</v>
      </c>
      <c r="AA65" s="16">
        <f t="shared" si="11"/>
        <v>0</v>
      </c>
      <c r="AB65" s="9">
        <f t="shared" si="1"/>
        <v>0.298375</v>
      </c>
      <c r="AC65" s="9">
        <f t="shared" si="2"/>
        <v>1</v>
      </c>
      <c r="AD65" s="15">
        <f t="shared" si="3"/>
        <v>0</v>
      </c>
      <c r="AE65" s="3">
        <f t="shared" si="12"/>
        <v>830.39879999999982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0.71056712962962953</v>
      </c>
      <c r="C66" s="15">
        <f>Raw!C66</f>
        <v>112.4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0.27520299999999998</v>
      </c>
      <c r="F66" s="9">
        <f>IF(Raw!$G66&gt;$C$8,IF(Raw!$Q66&gt;$C$8,IF(Raw!$N66&gt;$C$9,IF(Raw!$N66&lt;$A$9,IF(Raw!$X66&gt;$C$9,IF(Raw!$X66&lt;$A$9,Raw!I66,-999),-999),-999),-999),-999),-999)</f>
        <v>0.53106500000000001</v>
      </c>
      <c r="G66" s="9">
        <f>Raw!G66</f>
        <v>0.97798099999999999</v>
      </c>
      <c r="H66" s="9">
        <f>IF(Raw!$G66&gt;$C$8,IF(Raw!$Q66&gt;$C$8,IF(Raw!$N66&gt;$C$9,IF(Raw!$N66&lt;$A$9,IF(Raw!$X66&gt;$C$9,IF(Raw!$X66&lt;$A$9,Raw!L66,-999),-999),-999),-999),-999),-999)</f>
        <v>645.29999999999995</v>
      </c>
      <c r="I66" s="9">
        <f>IF(Raw!$G66&gt;$C$8,IF(Raw!$Q66&gt;$C$8,IF(Raw!$N66&gt;$C$9,IF(Raw!$N66&lt;$A$9,IF(Raw!$X66&gt;$C$9,IF(Raw!$X66&lt;$A$9,Raw!M66,-999),-999),-999),-999),-999),-999)</f>
        <v>3.9999999999999998E-6</v>
      </c>
      <c r="J66" s="9">
        <f>IF(Raw!$G66&gt;$C$8,IF(Raw!$Q66&gt;$C$8,IF(Raw!$N66&gt;$C$9,IF(Raw!$N66&lt;$A$9,IF(Raw!$X66&gt;$C$9,IF(Raw!$X66&lt;$A$9,Raw!N66,-999),-999),-999),-999),-999),-999)</f>
        <v>495</v>
      </c>
      <c r="K66" s="9">
        <f>IF(Raw!$G66&gt;$C$8,IF(Raw!$Q66&gt;$C$8,IF(Raw!$N66&gt;$C$9,IF(Raw!$N66&lt;$A$9,IF(Raw!$X66&gt;$C$9,IF(Raw!$X66&lt;$A$9,Raw!R66,-999),-999),-999),-999),-999),-999)</f>
        <v>0.29935099999999998</v>
      </c>
      <c r="L66" s="9">
        <f>IF(Raw!$G66&gt;$C$8,IF(Raw!$Q66&gt;$C$8,IF(Raw!$N66&gt;$C$9,IF(Raw!$N66&lt;$A$9,IF(Raw!$X66&gt;$C$9,IF(Raw!$X66&lt;$A$9,Raw!S66,-999),-999),-999),-999),-999),-999)</f>
        <v>0.53168300000000002</v>
      </c>
      <c r="M66" s="9">
        <f>Raw!Q66</f>
        <v>0.98945799999999995</v>
      </c>
      <c r="N66" s="9">
        <f>IF(Raw!$G66&gt;$C$8,IF(Raw!$Q66&gt;$C$8,IF(Raw!$N66&gt;$C$9,IF(Raw!$N66&lt;$A$9,IF(Raw!$X66&gt;$C$9,IF(Raw!$X66&lt;$A$9,Raw!V66,-999),-999),-999),-999),-999),-999)</f>
        <v>740.6</v>
      </c>
      <c r="O66" s="9">
        <f>IF(Raw!$G66&gt;$C$8,IF(Raw!$Q66&gt;$C$8,IF(Raw!$N66&gt;$C$9,IF(Raw!$N66&lt;$A$9,IF(Raw!$X66&gt;$C$9,IF(Raw!$X66&lt;$A$9,Raw!W66,-999),-999),-999),-999),-999),-999)</f>
        <v>0.20243900000000001</v>
      </c>
      <c r="P66" s="9">
        <f>IF(Raw!$G66&gt;$C$8,IF(Raw!$Q66&gt;$C$8,IF(Raw!$N66&gt;$C$9,IF(Raw!$N66&lt;$A$9,IF(Raw!$X66&gt;$C$9,IF(Raw!$X66&lt;$A$9,Raw!X66,-999),-999),-999),-999),-999),-999)</f>
        <v>513</v>
      </c>
      <c r="R66" s="9">
        <f t="shared" si="4"/>
        <v>0.25586200000000003</v>
      </c>
      <c r="S66" s="9">
        <f t="shared" si="5"/>
        <v>0.48179036464462927</v>
      </c>
      <c r="T66" s="9">
        <f t="shared" si="6"/>
        <v>0.23233200000000004</v>
      </c>
      <c r="U66" s="9">
        <f t="shared" si="7"/>
        <v>0.43697466347428832</v>
      </c>
      <c r="V66" s="15">
        <f t="shared" si="0"/>
        <v>0</v>
      </c>
      <c r="X66" s="11">
        <f t="shared" si="8"/>
        <v>0</v>
      </c>
      <c r="Y66" s="11">
        <f t="shared" si="9"/>
        <v>6.4529999999999995E-18</v>
      </c>
      <c r="Z66" s="11">
        <f t="shared" si="10"/>
        <v>4.95E-4</v>
      </c>
      <c r="AA66" s="16">
        <f t="shared" si="11"/>
        <v>0</v>
      </c>
      <c r="AB66" s="9">
        <f t="shared" si="1"/>
        <v>0.29935099999999998</v>
      </c>
      <c r="AC66" s="9">
        <f t="shared" si="2"/>
        <v>1</v>
      </c>
      <c r="AD66" s="15">
        <f t="shared" si="3"/>
        <v>0</v>
      </c>
      <c r="AE66" s="3">
        <f t="shared" si="12"/>
        <v>776.94119999999975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0.71062499999999995</v>
      </c>
      <c r="C67" s="15">
        <f>Raw!C67</f>
        <v>111.3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0.27133400000000002</v>
      </c>
      <c r="F67" s="9">
        <f>IF(Raw!$G67&gt;$C$8,IF(Raw!$Q67&gt;$C$8,IF(Raw!$N67&gt;$C$9,IF(Raw!$N67&lt;$A$9,IF(Raw!$X67&gt;$C$9,IF(Raw!$X67&lt;$A$9,Raw!I67,-999),-999),-999),-999),-999),-999)</f>
        <v>0.52346300000000001</v>
      </c>
      <c r="G67" s="9">
        <f>Raw!G67</f>
        <v>0.97606700000000002</v>
      </c>
      <c r="H67" s="9">
        <f>IF(Raw!$G67&gt;$C$8,IF(Raw!$Q67&gt;$C$8,IF(Raw!$N67&gt;$C$9,IF(Raw!$N67&lt;$A$9,IF(Raw!$X67&gt;$C$9,IF(Raw!$X67&lt;$A$9,Raw!L67,-999),-999),-999),-999),-999),-999)</f>
        <v>675.3</v>
      </c>
      <c r="I67" s="9">
        <f>IF(Raw!$G67&gt;$C$8,IF(Raw!$Q67&gt;$C$8,IF(Raw!$N67&gt;$C$9,IF(Raw!$N67&lt;$A$9,IF(Raw!$X67&gt;$C$9,IF(Raw!$X67&lt;$A$9,Raw!M67,-999),-999),-999),-999),-999),-999)</f>
        <v>7.9999999999999996E-6</v>
      </c>
      <c r="J67" s="9">
        <f>IF(Raw!$G67&gt;$C$8,IF(Raw!$Q67&gt;$C$8,IF(Raw!$N67&gt;$C$9,IF(Raw!$N67&lt;$A$9,IF(Raw!$X67&gt;$C$9,IF(Raw!$X67&lt;$A$9,Raw!N67,-999),-999),-999),-999),-999),-999)</f>
        <v>394</v>
      </c>
      <c r="K67" s="9">
        <f>IF(Raw!$G67&gt;$C$8,IF(Raw!$Q67&gt;$C$8,IF(Raw!$N67&gt;$C$9,IF(Raw!$N67&lt;$A$9,IF(Raw!$X67&gt;$C$9,IF(Raw!$X67&lt;$A$9,Raw!R67,-999),-999),-999),-999),-999),-999)</f>
        <v>0.31141799999999997</v>
      </c>
      <c r="L67" s="9">
        <f>IF(Raw!$G67&gt;$C$8,IF(Raw!$Q67&gt;$C$8,IF(Raw!$N67&gt;$C$9,IF(Raw!$N67&lt;$A$9,IF(Raw!$X67&gt;$C$9,IF(Raw!$X67&lt;$A$9,Raw!S67,-999),-999),-999),-999),-999),-999)</f>
        <v>0.54721600000000004</v>
      </c>
      <c r="M67" s="9">
        <f>Raw!Q67</f>
        <v>0.97970500000000005</v>
      </c>
      <c r="N67" s="9">
        <f>IF(Raw!$G67&gt;$C$8,IF(Raw!$Q67&gt;$C$8,IF(Raw!$N67&gt;$C$9,IF(Raw!$N67&lt;$A$9,IF(Raw!$X67&gt;$C$9,IF(Raw!$X67&lt;$A$9,Raw!V67,-999),-999),-999),-999),-999),-999)</f>
        <v>762.2</v>
      </c>
      <c r="O67" s="9">
        <f>IF(Raw!$G67&gt;$C$8,IF(Raw!$Q67&gt;$C$8,IF(Raw!$N67&gt;$C$9,IF(Raw!$N67&lt;$A$9,IF(Raw!$X67&gt;$C$9,IF(Raw!$X67&lt;$A$9,Raw!W67,-999),-999),-999),-999),-999),-999)</f>
        <v>0.29946400000000001</v>
      </c>
      <c r="P67" s="9">
        <f>IF(Raw!$G67&gt;$C$8,IF(Raw!$Q67&gt;$C$8,IF(Raw!$N67&gt;$C$9,IF(Raw!$N67&lt;$A$9,IF(Raw!$X67&gt;$C$9,IF(Raw!$X67&lt;$A$9,Raw!X67,-999),-999),-999),-999),-999),-999)</f>
        <v>614</v>
      </c>
      <c r="R67" s="9">
        <f t="shared" si="4"/>
        <v>0.25212899999999999</v>
      </c>
      <c r="S67" s="9">
        <f t="shared" si="5"/>
        <v>0.48165581903592036</v>
      </c>
      <c r="T67" s="9">
        <f t="shared" si="6"/>
        <v>0.23579800000000006</v>
      </c>
      <c r="U67" s="9">
        <f t="shared" si="7"/>
        <v>0.43090479810531862</v>
      </c>
      <c r="V67" s="15">
        <f t="shared" si="0"/>
        <v>0</v>
      </c>
      <c r="X67" s="11">
        <f t="shared" si="8"/>
        <v>0</v>
      </c>
      <c r="Y67" s="11">
        <f t="shared" si="9"/>
        <v>6.7529999999999994E-18</v>
      </c>
      <c r="Z67" s="11">
        <f t="shared" si="10"/>
        <v>3.9399999999999998E-4</v>
      </c>
      <c r="AA67" s="16">
        <f t="shared" si="11"/>
        <v>0</v>
      </c>
      <c r="AB67" s="9">
        <f t="shared" si="1"/>
        <v>0.31141799999999997</v>
      </c>
      <c r="AC67" s="9">
        <f t="shared" si="2"/>
        <v>1</v>
      </c>
      <c r="AD67" s="15">
        <f t="shared" si="3"/>
        <v>0</v>
      </c>
      <c r="AE67" s="3">
        <f t="shared" si="12"/>
        <v>813.06119999999976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0.71068287037037037</v>
      </c>
      <c r="C68" s="15">
        <f>Raw!C68</f>
        <v>110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0.27979999999999999</v>
      </c>
      <c r="F68" s="9">
        <f>IF(Raw!$G68&gt;$C$8,IF(Raw!$Q68&gt;$C$8,IF(Raw!$N68&gt;$C$9,IF(Raw!$N68&lt;$A$9,IF(Raw!$X68&gt;$C$9,IF(Raw!$X68&lt;$A$9,Raw!I68,-999),-999),-999),-999),-999),-999)</f>
        <v>0.52435299999999996</v>
      </c>
      <c r="G68" s="9">
        <f>Raw!G68</f>
        <v>0.97234299999999996</v>
      </c>
      <c r="H68" s="9">
        <f>IF(Raw!$G68&gt;$C$8,IF(Raw!$Q68&gt;$C$8,IF(Raw!$N68&gt;$C$9,IF(Raw!$N68&lt;$A$9,IF(Raw!$X68&gt;$C$9,IF(Raw!$X68&lt;$A$9,Raw!L68,-999),-999),-999),-999),-999),-999)</f>
        <v>636.4</v>
      </c>
      <c r="I68" s="9">
        <f>IF(Raw!$G68&gt;$C$8,IF(Raw!$Q68&gt;$C$8,IF(Raw!$N68&gt;$C$9,IF(Raw!$N68&lt;$A$9,IF(Raw!$X68&gt;$C$9,IF(Raw!$X68&lt;$A$9,Raw!M68,-999),-999),-999),-999),-999),-999)</f>
        <v>6.0000000000000002E-6</v>
      </c>
      <c r="J68" s="9">
        <f>IF(Raw!$G68&gt;$C$8,IF(Raw!$Q68&gt;$C$8,IF(Raw!$N68&gt;$C$9,IF(Raw!$N68&lt;$A$9,IF(Raw!$X68&gt;$C$9,IF(Raw!$X68&lt;$A$9,Raw!N68,-999),-999),-999),-999),-999),-999)</f>
        <v>520</v>
      </c>
      <c r="K68" s="9">
        <f>IF(Raw!$G68&gt;$C$8,IF(Raw!$Q68&gt;$C$8,IF(Raw!$N68&gt;$C$9,IF(Raw!$N68&lt;$A$9,IF(Raw!$X68&gt;$C$9,IF(Raw!$X68&lt;$A$9,Raw!R68,-999),-999),-999),-999),-999),-999)</f>
        <v>0.30488300000000002</v>
      </c>
      <c r="L68" s="9">
        <f>IF(Raw!$G68&gt;$C$8,IF(Raw!$Q68&gt;$C$8,IF(Raw!$N68&gt;$C$9,IF(Raw!$N68&lt;$A$9,IF(Raw!$X68&gt;$C$9,IF(Raw!$X68&lt;$A$9,Raw!S68,-999),-999),-999),-999),-999),-999)</f>
        <v>0.53306799999999999</v>
      </c>
      <c r="M68" s="9">
        <f>Raw!Q68</f>
        <v>0.98059700000000005</v>
      </c>
      <c r="N68" s="9">
        <f>IF(Raw!$G68&gt;$C$8,IF(Raw!$Q68&gt;$C$8,IF(Raw!$N68&gt;$C$9,IF(Raw!$N68&lt;$A$9,IF(Raw!$X68&gt;$C$9,IF(Raw!$X68&lt;$A$9,Raw!V68,-999),-999),-999),-999),-999),-999)</f>
        <v>755.1</v>
      </c>
      <c r="O68" s="9">
        <f>IF(Raw!$G68&gt;$C$8,IF(Raw!$Q68&gt;$C$8,IF(Raw!$N68&gt;$C$9,IF(Raw!$N68&lt;$A$9,IF(Raw!$X68&gt;$C$9,IF(Raw!$X68&lt;$A$9,Raw!W68,-999),-999),-999),-999),-999),-999)</f>
        <v>0.205926</v>
      </c>
      <c r="P68" s="9">
        <f>IF(Raw!$G68&gt;$C$8,IF(Raw!$Q68&gt;$C$8,IF(Raw!$N68&gt;$C$9,IF(Raw!$N68&lt;$A$9,IF(Raw!$X68&gt;$C$9,IF(Raw!$X68&lt;$A$9,Raw!X68,-999),-999),-999),-999),-999),-999)</f>
        <v>460</v>
      </c>
      <c r="R68" s="9">
        <f t="shared" si="4"/>
        <v>0.24455299999999996</v>
      </c>
      <c r="S68" s="9">
        <f t="shared" si="5"/>
        <v>0.46639000825779575</v>
      </c>
      <c r="T68" s="9">
        <f t="shared" si="6"/>
        <v>0.22818499999999997</v>
      </c>
      <c r="U68" s="9">
        <f t="shared" si="7"/>
        <v>0.42805983476779691</v>
      </c>
      <c r="V68" s="15">
        <f t="shared" si="0"/>
        <v>0</v>
      </c>
      <c r="X68" s="11">
        <f t="shared" si="8"/>
        <v>0</v>
      </c>
      <c r="Y68" s="11">
        <f t="shared" si="9"/>
        <v>6.3639999999999994E-18</v>
      </c>
      <c r="Z68" s="11">
        <f t="shared" si="10"/>
        <v>5.1999999999999995E-4</v>
      </c>
      <c r="AA68" s="16">
        <f t="shared" si="11"/>
        <v>0</v>
      </c>
      <c r="AB68" s="9">
        <f t="shared" si="1"/>
        <v>0.30488300000000002</v>
      </c>
      <c r="AC68" s="9">
        <f t="shared" si="2"/>
        <v>1</v>
      </c>
      <c r="AD68" s="15">
        <f t="shared" si="3"/>
        <v>0</v>
      </c>
      <c r="AE68" s="3">
        <f t="shared" si="12"/>
        <v>766.22559999999976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0.71074074074074067</v>
      </c>
      <c r="C69" s="15">
        <f>Raw!C69</f>
        <v>108.9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0.25445000000000001</v>
      </c>
      <c r="F69" s="9">
        <f>IF(Raw!$G69&gt;$C$8,IF(Raw!$Q69&gt;$C$8,IF(Raw!$N69&gt;$C$9,IF(Raw!$N69&lt;$A$9,IF(Raw!$X69&gt;$C$9,IF(Raw!$X69&lt;$A$9,Raw!I69,-999),-999),-999),-999),-999),-999)</f>
        <v>0.503417</v>
      </c>
      <c r="G69" s="9">
        <f>Raw!G69</f>
        <v>0.97573900000000002</v>
      </c>
      <c r="H69" s="9">
        <f>IF(Raw!$G69&gt;$C$8,IF(Raw!$Q69&gt;$C$8,IF(Raw!$N69&gt;$C$9,IF(Raw!$N69&lt;$A$9,IF(Raw!$X69&gt;$C$9,IF(Raw!$X69&lt;$A$9,Raw!L69,-999),-999),-999),-999),-999),-999)</f>
        <v>711.1</v>
      </c>
      <c r="I69" s="9">
        <f>IF(Raw!$G69&gt;$C$8,IF(Raw!$Q69&gt;$C$8,IF(Raw!$N69&gt;$C$9,IF(Raw!$N69&lt;$A$9,IF(Raw!$X69&gt;$C$9,IF(Raw!$X69&lt;$A$9,Raw!M69,-999),-999),-999),-999),-999),-999)</f>
        <v>3.9999999999999998E-6</v>
      </c>
      <c r="J69" s="9">
        <f>IF(Raw!$G69&gt;$C$8,IF(Raw!$Q69&gt;$C$8,IF(Raw!$N69&gt;$C$9,IF(Raw!$N69&lt;$A$9,IF(Raw!$X69&gt;$C$9,IF(Raw!$X69&lt;$A$9,Raw!N69,-999),-999),-999),-999),-999),-999)</f>
        <v>572</v>
      </c>
      <c r="K69" s="9">
        <f>IF(Raw!$G69&gt;$C$8,IF(Raw!$Q69&gt;$C$8,IF(Raw!$N69&gt;$C$9,IF(Raw!$N69&lt;$A$9,IF(Raw!$X69&gt;$C$9,IF(Raw!$X69&lt;$A$9,Raw!R69,-999),-999),-999),-999),-999),-999)</f>
        <v>0.29305900000000001</v>
      </c>
      <c r="L69" s="9">
        <f>IF(Raw!$G69&gt;$C$8,IF(Raw!$Q69&gt;$C$8,IF(Raw!$N69&gt;$C$9,IF(Raw!$N69&lt;$A$9,IF(Raw!$X69&gt;$C$9,IF(Raw!$X69&lt;$A$9,Raw!S69,-999),-999),-999),-999),-999),-999)</f>
        <v>0.51241800000000004</v>
      </c>
      <c r="M69" s="9">
        <f>Raw!Q69</f>
        <v>0.98083500000000001</v>
      </c>
      <c r="N69" s="9">
        <f>IF(Raw!$G69&gt;$C$8,IF(Raw!$Q69&gt;$C$8,IF(Raw!$N69&gt;$C$9,IF(Raw!$N69&lt;$A$9,IF(Raw!$X69&gt;$C$9,IF(Raw!$X69&lt;$A$9,Raw!V69,-999),-999),-999),-999),-999),-999)</f>
        <v>767.6</v>
      </c>
      <c r="O69" s="9">
        <f>IF(Raw!$G69&gt;$C$8,IF(Raw!$Q69&gt;$C$8,IF(Raw!$N69&gt;$C$9,IF(Raw!$N69&lt;$A$9,IF(Raw!$X69&gt;$C$9,IF(Raw!$X69&lt;$A$9,Raw!W69,-999),-999),-999),-999),-999),-999)</f>
        <v>0.22916800000000001</v>
      </c>
      <c r="P69" s="9">
        <f>IF(Raw!$G69&gt;$C$8,IF(Raw!$Q69&gt;$C$8,IF(Raw!$N69&gt;$C$9,IF(Raw!$N69&lt;$A$9,IF(Raw!$X69&gt;$C$9,IF(Raw!$X69&lt;$A$9,Raw!X69,-999),-999),-999),-999),-999),-999)</f>
        <v>1032</v>
      </c>
      <c r="R69" s="9">
        <f t="shared" si="4"/>
        <v>0.24896699999999999</v>
      </c>
      <c r="S69" s="9">
        <f t="shared" si="5"/>
        <v>0.49455421648454462</v>
      </c>
      <c r="T69" s="9">
        <f t="shared" si="6"/>
        <v>0.21935900000000003</v>
      </c>
      <c r="U69" s="9">
        <f t="shared" si="7"/>
        <v>0.42808605474436889</v>
      </c>
      <c r="V69" s="15">
        <f t="shared" si="0"/>
        <v>0</v>
      </c>
      <c r="X69" s="11">
        <f t="shared" si="8"/>
        <v>0</v>
      </c>
      <c r="Y69" s="11">
        <f t="shared" si="9"/>
        <v>7.1110000000000001E-18</v>
      </c>
      <c r="Z69" s="11">
        <f t="shared" si="10"/>
        <v>5.7200000000000003E-4</v>
      </c>
      <c r="AA69" s="16">
        <f t="shared" si="11"/>
        <v>0</v>
      </c>
      <c r="AB69" s="9">
        <f t="shared" si="1"/>
        <v>0.29305900000000001</v>
      </c>
      <c r="AC69" s="9">
        <f t="shared" si="2"/>
        <v>1</v>
      </c>
      <c r="AD69" s="15">
        <f t="shared" si="3"/>
        <v>0</v>
      </c>
      <c r="AE69" s="3">
        <f t="shared" si="12"/>
        <v>856.16439999999977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0.71078703703703694</v>
      </c>
      <c r="C70" s="15">
        <f>Raw!C70</f>
        <v>107.6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0.27138299999999999</v>
      </c>
      <c r="F70" s="9">
        <f>IF(Raw!$G70&gt;$C$8,IF(Raw!$Q70&gt;$C$8,IF(Raw!$N70&gt;$C$9,IF(Raw!$N70&lt;$A$9,IF(Raw!$X70&gt;$C$9,IF(Raw!$X70&lt;$A$9,Raw!I70,-999),-999),-999),-999),-999),-999)</f>
        <v>0.51852799999999999</v>
      </c>
      <c r="G70" s="9">
        <f>Raw!G70</f>
        <v>0.97924500000000003</v>
      </c>
      <c r="H70" s="9">
        <f>IF(Raw!$G70&gt;$C$8,IF(Raw!$Q70&gt;$C$8,IF(Raw!$N70&gt;$C$9,IF(Raw!$N70&lt;$A$9,IF(Raw!$X70&gt;$C$9,IF(Raw!$X70&lt;$A$9,Raw!L70,-999),-999),-999),-999),-999),-999)</f>
        <v>644.9</v>
      </c>
      <c r="I70" s="9">
        <f>IF(Raw!$G70&gt;$C$8,IF(Raw!$Q70&gt;$C$8,IF(Raw!$N70&gt;$C$9,IF(Raw!$N70&lt;$A$9,IF(Raw!$X70&gt;$C$9,IF(Raw!$X70&lt;$A$9,Raw!M70,-999),-999),-999),-999),-999),-999)</f>
        <v>3.9999999999999998E-6</v>
      </c>
      <c r="J70" s="9">
        <f>IF(Raw!$G70&gt;$C$8,IF(Raw!$Q70&gt;$C$8,IF(Raw!$N70&gt;$C$9,IF(Raw!$N70&lt;$A$9,IF(Raw!$X70&gt;$C$9,IF(Raw!$X70&lt;$A$9,Raw!N70,-999),-999),-999),-999),-999),-999)</f>
        <v>272</v>
      </c>
      <c r="K70" s="9">
        <f>IF(Raw!$G70&gt;$C$8,IF(Raw!$Q70&gt;$C$8,IF(Raw!$N70&gt;$C$9,IF(Raw!$N70&lt;$A$9,IF(Raw!$X70&gt;$C$9,IF(Raw!$X70&lt;$A$9,Raw!R70,-999),-999),-999),-999),-999),-999)</f>
        <v>0.27868399999999999</v>
      </c>
      <c r="L70" s="9">
        <f>IF(Raw!$G70&gt;$C$8,IF(Raw!$Q70&gt;$C$8,IF(Raw!$N70&gt;$C$9,IF(Raw!$N70&lt;$A$9,IF(Raw!$X70&gt;$C$9,IF(Raw!$X70&lt;$A$9,Raw!S70,-999),-999),-999),-999),-999),-999)</f>
        <v>0.49668099999999998</v>
      </c>
      <c r="M70" s="9">
        <f>Raw!Q70</f>
        <v>0.98224999999999996</v>
      </c>
      <c r="N70" s="9">
        <f>IF(Raw!$G70&gt;$C$8,IF(Raw!$Q70&gt;$C$8,IF(Raw!$N70&gt;$C$9,IF(Raw!$N70&lt;$A$9,IF(Raw!$X70&gt;$C$9,IF(Raw!$X70&lt;$A$9,Raw!V70,-999),-999),-999),-999),-999),-999)</f>
        <v>756.4</v>
      </c>
      <c r="O70" s="9">
        <f>IF(Raw!$G70&gt;$C$8,IF(Raw!$Q70&gt;$C$8,IF(Raw!$N70&gt;$C$9,IF(Raw!$N70&lt;$A$9,IF(Raw!$X70&gt;$C$9,IF(Raw!$X70&lt;$A$9,Raw!W70,-999),-999),-999),-999),-999),-999)</f>
        <v>0.20247799999999999</v>
      </c>
      <c r="P70" s="9">
        <f>IF(Raw!$G70&gt;$C$8,IF(Raw!$Q70&gt;$C$8,IF(Raw!$N70&gt;$C$9,IF(Raw!$N70&lt;$A$9,IF(Raw!$X70&gt;$C$9,IF(Raw!$X70&lt;$A$9,Raw!X70,-999),-999),-999),-999),-999),-999)</f>
        <v>546</v>
      </c>
      <c r="R70" s="9">
        <f t="shared" si="4"/>
        <v>0.247145</v>
      </c>
      <c r="S70" s="9">
        <f t="shared" si="5"/>
        <v>0.47662807022957299</v>
      </c>
      <c r="T70" s="9">
        <f t="shared" si="6"/>
        <v>0.217997</v>
      </c>
      <c r="U70" s="9">
        <f t="shared" si="7"/>
        <v>0.43890746777106432</v>
      </c>
      <c r="V70" s="15">
        <f t="shared" si="0"/>
        <v>0</v>
      </c>
      <c r="X70" s="11">
        <f t="shared" si="8"/>
        <v>0</v>
      </c>
      <c r="Y70" s="11">
        <f t="shared" si="9"/>
        <v>6.4489999999999993E-18</v>
      </c>
      <c r="Z70" s="11">
        <f t="shared" si="10"/>
        <v>2.72E-4</v>
      </c>
      <c r="AA70" s="16">
        <f t="shared" si="11"/>
        <v>0</v>
      </c>
      <c r="AB70" s="9">
        <f t="shared" si="1"/>
        <v>0.27868399999999999</v>
      </c>
      <c r="AC70" s="9">
        <f t="shared" si="2"/>
        <v>1</v>
      </c>
      <c r="AD70" s="15">
        <f t="shared" si="3"/>
        <v>0</v>
      </c>
      <c r="AE70" s="3">
        <f t="shared" si="12"/>
        <v>776.45959999999968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0.71084490740740736</v>
      </c>
      <c r="C71" s="15">
        <f>Raw!C71</f>
        <v>106.7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0.26011800000000002</v>
      </c>
      <c r="F71" s="9">
        <f>IF(Raw!$G71&gt;$C$8,IF(Raw!$Q71&gt;$C$8,IF(Raw!$N71&gt;$C$9,IF(Raw!$N71&lt;$A$9,IF(Raw!$X71&gt;$C$9,IF(Raw!$X71&lt;$A$9,Raw!I71,-999),-999),-999),-999),-999),-999)</f>
        <v>0.49956800000000001</v>
      </c>
      <c r="G71" s="9">
        <f>Raw!G71</f>
        <v>0.98244500000000001</v>
      </c>
      <c r="H71" s="9">
        <f>IF(Raw!$G71&gt;$C$8,IF(Raw!$Q71&gt;$C$8,IF(Raw!$N71&gt;$C$9,IF(Raw!$N71&lt;$A$9,IF(Raw!$X71&gt;$C$9,IF(Raw!$X71&lt;$A$9,Raw!L71,-999),-999),-999),-999),-999),-999)</f>
        <v>661.6</v>
      </c>
      <c r="I71" s="9">
        <f>IF(Raw!$G71&gt;$C$8,IF(Raw!$Q71&gt;$C$8,IF(Raw!$N71&gt;$C$9,IF(Raw!$N71&lt;$A$9,IF(Raw!$X71&gt;$C$9,IF(Raw!$X71&lt;$A$9,Raw!M71,-999),-999),-999),-999),-999),-999)</f>
        <v>1.0000000000000001E-5</v>
      </c>
      <c r="J71" s="9">
        <f>IF(Raw!$G71&gt;$C$8,IF(Raw!$Q71&gt;$C$8,IF(Raw!$N71&gt;$C$9,IF(Raw!$N71&lt;$A$9,IF(Raw!$X71&gt;$C$9,IF(Raw!$X71&lt;$A$9,Raw!N71,-999),-999),-999),-999),-999),-999)</f>
        <v>446</v>
      </c>
      <c r="K71" s="9">
        <f>IF(Raw!$G71&gt;$C$8,IF(Raw!$Q71&gt;$C$8,IF(Raw!$N71&gt;$C$9,IF(Raw!$N71&lt;$A$9,IF(Raw!$X71&gt;$C$9,IF(Raw!$X71&lt;$A$9,Raw!R71,-999),-999),-999),-999),-999),-999)</f>
        <v>0.28278999999999999</v>
      </c>
      <c r="L71" s="9">
        <f>IF(Raw!$G71&gt;$C$8,IF(Raw!$Q71&gt;$C$8,IF(Raw!$N71&gt;$C$9,IF(Raw!$N71&lt;$A$9,IF(Raw!$X71&gt;$C$9,IF(Raw!$X71&lt;$A$9,Raw!S71,-999),-999),-999),-999),-999),-999)</f>
        <v>0.49540699999999999</v>
      </c>
      <c r="M71" s="9">
        <f>Raw!Q71</f>
        <v>0.98211000000000004</v>
      </c>
      <c r="N71" s="9">
        <f>IF(Raw!$G71&gt;$C$8,IF(Raw!$Q71&gt;$C$8,IF(Raw!$N71&gt;$C$9,IF(Raw!$N71&lt;$A$9,IF(Raw!$X71&gt;$C$9,IF(Raw!$X71&lt;$A$9,Raw!V71,-999),-999),-999),-999),-999),-999)</f>
        <v>746.2</v>
      </c>
      <c r="O71" s="9">
        <f>IF(Raw!$G71&gt;$C$8,IF(Raw!$Q71&gt;$C$8,IF(Raw!$N71&gt;$C$9,IF(Raw!$N71&lt;$A$9,IF(Raw!$X71&gt;$C$9,IF(Raw!$X71&lt;$A$9,Raw!W71,-999),-999),-999),-999),-999),-999)</f>
        <v>0.158139</v>
      </c>
      <c r="P71" s="9">
        <f>IF(Raw!$G71&gt;$C$8,IF(Raw!$Q71&gt;$C$8,IF(Raw!$N71&gt;$C$9,IF(Raw!$N71&lt;$A$9,IF(Raw!$X71&gt;$C$9,IF(Raw!$X71&lt;$A$9,Raw!X71,-999),-999),-999),-999),-999),-999)</f>
        <v>373</v>
      </c>
      <c r="R71" s="9">
        <f t="shared" si="4"/>
        <v>0.23945</v>
      </c>
      <c r="S71" s="9">
        <f t="shared" si="5"/>
        <v>0.47931412740607882</v>
      </c>
      <c r="T71" s="9">
        <f t="shared" si="6"/>
        <v>0.212617</v>
      </c>
      <c r="U71" s="9">
        <f t="shared" si="7"/>
        <v>0.42917641454400118</v>
      </c>
      <c r="V71" s="15">
        <f t="shared" si="0"/>
        <v>0</v>
      </c>
      <c r="X71" s="11">
        <f t="shared" si="8"/>
        <v>0</v>
      </c>
      <c r="Y71" s="11">
        <f t="shared" si="9"/>
        <v>6.6160000000000001E-18</v>
      </c>
      <c r="Z71" s="11">
        <f t="shared" si="10"/>
        <v>4.46E-4</v>
      </c>
      <c r="AA71" s="16">
        <f t="shared" si="11"/>
        <v>0</v>
      </c>
      <c r="AB71" s="9">
        <f t="shared" si="1"/>
        <v>0.28278999999999999</v>
      </c>
      <c r="AC71" s="9">
        <f t="shared" si="2"/>
        <v>1</v>
      </c>
      <c r="AD71" s="15">
        <f t="shared" si="3"/>
        <v>0</v>
      </c>
      <c r="AE71" s="3">
        <f t="shared" si="12"/>
        <v>796.56639999999982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0.71090277777777777</v>
      </c>
      <c r="C72" s="15">
        <f>Raw!C72</f>
        <v>105.3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0.265824</v>
      </c>
      <c r="F72" s="9">
        <f>IF(Raw!$G72&gt;$C$8,IF(Raw!$Q72&gt;$C$8,IF(Raw!$N72&gt;$C$9,IF(Raw!$N72&lt;$A$9,IF(Raw!$X72&gt;$C$9,IF(Raw!$X72&lt;$A$9,Raw!I72,-999),-999),-999),-999),-999),-999)</f>
        <v>0.50924999999999998</v>
      </c>
      <c r="G72" s="9">
        <f>Raw!G72</f>
        <v>0.98409100000000005</v>
      </c>
      <c r="H72" s="9">
        <f>IF(Raw!$G72&gt;$C$8,IF(Raw!$Q72&gt;$C$8,IF(Raw!$N72&gt;$C$9,IF(Raw!$N72&lt;$A$9,IF(Raw!$X72&gt;$C$9,IF(Raw!$X72&lt;$A$9,Raw!L72,-999),-999),-999),-999),-999),-999)</f>
        <v>729.4</v>
      </c>
      <c r="I72" s="9">
        <f>IF(Raw!$G72&gt;$C$8,IF(Raw!$Q72&gt;$C$8,IF(Raw!$N72&gt;$C$9,IF(Raw!$N72&lt;$A$9,IF(Raw!$X72&gt;$C$9,IF(Raw!$X72&lt;$A$9,Raw!M72,-999),-999),-999),-999),-999),-999)</f>
        <v>0.15737799999999999</v>
      </c>
      <c r="J72" s="9">
        <f>IF(Raw!$G72&gt;$C$8,IF(Raw!$Q72&gt;$C$8,IF(Raw!$N72&gt;$C$9,IF(Raw!$N72&lt;$A$9,IF(Raw!$X72&gt;$C$9,IF(Raw!$X72&lt;$A$9,Raw!N72,-999),-999),-999),-999),-999),-999)</f>
        <v>581</v>
      </c>
      <c r="K72" s="9">
        <f>IF(Raw!$G72&gt;$C$8,IF(Raw!$Q72&gt;$C$8,IF(Raw!$N72&gt;$C$9,IF(Raw!$N72&lt;$A$9,IF(Raw!$X72&gt;$C$9,IF(Raw!$X72&lt;$A$9,Raw!R72,-999),-999),-999),-999),-999),-999)</f>
        <v>0.278922</v>
      </c>
      <c r="L72" s="9">
        <f>IF(Raw!$G72&gt;$C$8,IF(Raw!$Q72&gt;$C$8,IF(Raw!$N72&gt;$C$9,IF(Raw!$N72&lt;$A$9,IF(Raw!$X72&gt;$C$9,IF(Raw!$X72&lt;$A$9,Raw!S72,-999),-999),-999),-999),-999),-999)</f>
        <v>0.49147000000000002</v>
      </c>
      <c r="M72" s="9">
        <f>Raw!Q72</f>
        <v>0.98009599999999997</v>
      </c>
      <c r="N72" s="9">
        <f>IF(Raw!$G72&gt;$C$8,IF(Raw!$Q72&gt;$C$8,IF(Raw!$N72&gt;$C$9,IF(Raw!$N72&lt;$A$9,IF(Raw!$X72&gt;$C$9,IF(Raw!$X72&lt;$A$9,Raw!V72,-999),-999),-999),-999),-999),-999)</f>
        <v>730.9</v>
      </c>
      <c r="O72" s="9">
        <f>IF(Raw!$G72&gt;$C$8,IF(Raw!$Q72&gt;$C$8,IF(Raw!$N72&gt;$C$9,IF(Raw!$N72&lt;$A$9,IF(Raw!$X72&gt;$C$9,IF(Raw!$X72&lt;$A$9,Raw!W72,-999),-999),-999),-999),-999),-999)</f>
        <v>0.166023</v>
      </c>
      <c r="P72" s="9">
        <f>IF(Raw!$G72&gt;$C$8,IF(Raw!$Q72&gt;$C$8,IF(Raw!$N72&gt;$C$9,IF(Raw!$N72&lt;$A$9,IF(Raw!$X72&gt;$C$9,IF(Raw!$X72&lt;$A$9,Raw!X72,-999),-999),-999),-999),-999),-999)</f>
        <v>474</v>
      </c>
      <c r="R72" s="9">
        <f t="shared" si="4"/>
        <v>0.24342599999999998</v>
      </c>
      <c r="S72" s="9">
        <f t="shared" si="5"/>
        <v>0.47800883652430043</v>
      </c>
      <c r="T72" s="9">
        <f t="shared" si="6"/>
        <v>0.21254800000000001</v>
      </c>
      <c r="U72" s="9">
        <f t="shared" si="7"/>
        <v>0.43247400655177326</v>
      </c>
      <c r="V72" s="15">
        <f t="shared" si="0"/>
        <v>0</v>
      </c>
      <c r="X72" s="11">
        <f t="shared" si="8"/>
        <v>0</v>
      </c>
      <c r="Y72" s="11">
        <f t="shared" si="9"/>
        <v>7.2939999999999999E-18</v>
      </c>
      <c r="Z72" s="11">
        <f t="shared" si="10"/>
        <v>5.8100000000000003E-4</v>
      </c>
      <c r="AA72" s="16">
        <f t="shared" si="11"/>
        <v>0</v>
      </c>
      <c r="AB72" s="9">
        <f t="shared" si="1"/>
        <v>0.278922</v>
      </c>
      <c r="AC72" s="9">
        <f t="shared" si="2"/>
        <v>1</v>
      </c>
      <c r="AD72" s="15">
        <f t="shared" si="3"/>
        <v>0</v>
      </c>
      <c r="AE72" s="3">
        <f t="shared" si="12"/>
        <v>878.19759999999974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0.71094907407407415</v>
      </c>
      <c r="C73" s="15">
        <f>Raw!C73</f>
        <v>104.2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0.25169799999999998</v>
      </c>
      <c r="F73" s="9">
        <f>IF(Raw!$G73&gt;$C$8,IF(Raw!$Q73&gt;$C$8,IF(Raw!$N73&gt;$C$9,IF(Raw!$N73&lt;$A$9,IF(Raw!$X73&gt;$C$9,IF(Raw!$X73&lt;$A$9,Raw!I73,-999),-999),-999),-999),-999),-999)</f>
        <v>0.48502099999999998</v>
      </c>
      <c r="G73" s="9">
        <f>Raw!G73</f>
        <v>0.98060999999999998</v>
      </c>
      <c r="H73" s="9">
        <f>IF(Raw!$G73&gt;$C$8,IF(Raw!$Q73&gt;$C$8,IF(Raw!$N73&gt;$C$9,IF(Raw!$N73&lt;$A$9,IF(Raw!$X73&gt;$C$9,IF(Raw!$X73&lt;$A$9,Raw!L73,-999),-999),-999),-999),-999),-999)</f>
        <v>641.5</v>
      </c>
      <c r="I73" s="9">
        <f>IF(Raw!$G73&gt;$C$8,IF(Raw!$Q73&gt;$C$8,IF(Raw!$N73&gt;$C$9,IF(Raw!$N73&lt;$A$9,IF(Raw!$X73&gt;$C$9,IF(Raw!$X73&lt;$A$9,Raw!M73,-999),-999),-999),-999),-999),-999)</f>
        <v>3.9999999999999998E-6</v>
      </c>
      <c r="J73" s="9">
        <f>IF(Raw!$G73&gt;$C$8,IF(Raw!$Q73&gt;$C$8,IF(Raw!$N73&gt;$C$9,IF(Raw!$N73&lt;$A$9,IF(Raw!$X73&gt;$C$9,IF(Raw!$X73&lt;$A$9,Raw!N73,-999),-999),-999),-999),-999),-999)</f>
        <v>539</v>
      </c>
      <c r="K73" s="9">
        <f>IF(Raw!$G73&gt;$C$8,IF(Raw!$Q73&gt;$C$8,IF(Raw!$N73&gt;$C$9,IF(Raw!$N73&lt;$A$9,IF(Raw!$X73&gt;$C$9,IF(Raw!$X73&lt;$A$9,Raw!R73,-999),-999),-999),-999),-999),-999)</f>
        <v>0.277416</v>
      </c>
      <c r="L73" s="9">
        <f>IF(Raw!$G73&gt;$C$8,IF(Raw!$Q73&gt;$C$8,IF(Raw!$N73&gt;$C$9,IF(Raw!$N73&lt;$A$9,IF(Raw!$X73&gt;$C$9,IF(Raw!$X73&lt;$A$9,Raw!S73,-999),-999),-999),-999),-999),-999)</f>
        <v>0.49366199999999999</v>
      </c>
      <c r="M73" s="9">
        <f>Raw!Q73</f>
        <v>0.98624999999999996</v>
      </c>
      <c r="N73" s="9">
        <f>IF(Raw!$G73&gt;$C$8,IF(Raw!$Q73&gt;$C$8,IF(Raw!$N73&gt;$C$9,IF(Raw!$N73&lt;$A$9,IF(Raw!$X73&gt;$C$9,IF(Raw!$X73&lt;$A$9,Raw!V73,-999),-999),-999),-999),-999),-999)</f>
        <v>760.3</v>
      </c>
      <c r="O73" s="9">
        <f>IF(Raw!$G73&gt;$C$8,IF(Raw!$Q73&gt;$C$8,IF(Raw!$N73&gt;$C$9,IF(Raw!$N73&lt;$A$9,IF(Raw!$X73&gt;$C$9,IF(Raw!$X73&lt;$A$9,Raw!W73,-999),-999),-999),-999),-999),-999)</f>
        <v>0.22917899999999999</v>
      </c>
      <c r="P73" s="9">
        <f>IF(Raw!$G73&gt;$C$8,IF(Raw!$Q73&gt;$C$8,IF(Raw!$N73&gt;$C$9,IF(Raw!$N73&lt;$A$9,IF(Raw!$X73&gt;$C$9,IF(Raw!$X73&lt;$A$9,Raw!X73,-999),-999),-999),-999),-999),-999)</f>
        <v>721</v>
      </c>
      <c r="R73" s="9">
        <f t="shared" si="4"/>
        <v>0.233323</v>
      </c>
      <c r="S73" s="9">
        <f t="shared" si="5"/>
        <v>0.4810575212207307</v>
      </c>
      <c r="T73" s="9">
        <f t="shared" si="6"/>
        <v>0.21624599999999999</v>
      </c>
      <c r="U73" s="9">
        <f t="shared" si="7"/>
        <v>0.43804465403454185</v>
      </c>
      <c r="V73" s="15">
        <f t="shared" si="0"/>
        <v>0</v>
      </c>
      <c r="X73" s="11">
        <f t="shared" si="8"/>
        <v>0</v>
      </c>
      <c r="Y73" s="11">
        <f t="shared" si="9"/>
        <v>6.4149999999999994E-18</v>
      </c>
      <c r="Z73" s="11">
        <f t="shared" si="10"/>
        <v>5.3899999999999998E-4</v>
      </c>
      <c r="AA73" s="16">
        <f t="shared" si="11"/>
        <v>0</v>
      </c>
      <c r="AB73" s="9">
        <f t="shared" si="1"/>
        <v>0.277416</v>
      </c>
      <c r="AC73" s="9">
        <f t="shared" si="2"/>
        <v>1</v>
      </c>
      <c r="AD73" s="15">
        <f t="shared" si="3"/>
        <v>0</v>
      </c>
      <c r="AE73" s="3">
        <f t="shared" si="12"/>
        <v>772.36599999999976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0.71100694444444434</v>
      </c>
      <c r="C74" s="15">
        <f>Raw!C74</f>
        <v>102.9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0.25489200000000001</v>
      </c>
      <c r="F74" s="9">
        <f>IF(Raw!$G74&gt;$C$8,IF(Raw!$Q74&gt;$C$8,IF(Raw!$N74&gt;$C$9,IF(Raw!$N74&lt;$A$9,IF(Raw!$X74&gt;$C$9,IF(Raw!$X74&lt;$A$9,Raw!I74,-999),-999),-999),-999),-999),-999)</f>
        <v>0.47912199999999999</v>
      </c>
      <c r="G74" s="9">
        <f>Raw!G74</f>
        <v>0.97572700000000001</v>
      </c>
      <c r="H74" s="9">
        <f>IF(Raw!$G74&gt;$C$8,IF(Raw!$Q74&gt;$C$8,IF(Raw!$N74&gt;$C$9,IF(Raw!$N74&lt;$A$9,IF(Raw!$X74&gt;$C$9,IF(Raw!$X74&lt;$A$9,Raw!L74,-999),-999),-999),-999),-999),-999)</f>
        <v>693.6</v>
      </c>
      <c r="I74" s="9">
        <f>IF(Raw!$G74&gt;$C$8,IF(Raw!$Q74&gt;$C$8,IF(Raw!$N74&gt;$C$9,IF(Raw!$N74&lt;$A$9,IF(Raw!$X74&gt;$C$9,IF(Raw!$X74&lt;$A$9,Raw!M74,-999),-999),-999),-999),-999),-999)</f>
        <v>0.17518500000000001</v>
      </c>
      <c r="J74" s="9">
        <f>IF(Raw!$G74&gt;$C$8,IF(Raw!$Q74&gt;$C$8,IF(Raw!$N74&gt;$C$9,IF(Raw!$N74&lt;$A$9,IF(Raw!$X74&gt;$C$9,IF(Raw!$X74&lt;$A$9,Raw!N74,-999),-999),-999),-999),-999),-999)</f>
        <v>452</v>
      </c>
      <c r="K74" s="9">
        <f>IF(Raw!$G74&gt;$C$8,IF(Raw!$Q74&gt;$C$8,IF(Raw!$N74&gt;$C$9,IF(Raw!$N74&lt;$A$9,IF(Raw!$X74&gt;$C$9,IF(Raw!$X74&lt;$A$9,Raw!R74,-999),-999),-999),-999),-999),-999)</f>
        <v>0.29683100000000001</v>
      </c>
      <c r="L74" s="9">
        <f>IF(Raw!$G74&gt;$C$8,IF(Raw!$Q74&gt;$C$8,IF(Raw!$N74&gt;$C$9,IF(Raw!$N74&lt;$A$9,IF(Raw!$X74&gt;$C$9,IF(Raw!$X74&lt;$A$9,Raw!S74,-999),-999),-999),-999),-999),-999)</f>
        <v>0.53668800000000005</v>
      </c>
      <c r="M74" s="9">
        <f>Raw!Q74</f>
        <v>0.98676299999999995</v>
      </c>
      <c r="N74" s="9">
        <f>IF(Raw!$G74&gt;$C$8,IF(Raw!$Q74&gt;$C$8,IF(Raw!$N74&gt;$C$9,IF(Raw!$N74&lt;$A$9,IF(Raw!$X74&gt;$C$9,IF(Raw!$X74&lt;$A$9,Raw!V74,-999),-999),-999),-999),-999),-999)</f>
        <v>738.9</v>
      </c>
      <c r="O74" s="9">
        <f>IF(Raw!$G74&gt;$C$8,IF(Raw!$Q74&gt;$C$8,IF(Raw!$N74&gt;$C$9,IF(Raw!$N74&lt;$A$9,IF(Raw!$X74&gt;$C$9,IF(Raw!$X74&lt;$A$9,Raw!W74,-999),-999),-999),-999),-999),-999)</f>
        <v>0.26369100000000001</v>
      </c>
      <c r="P74" s="9">
        <f>IF(Raw!$G74&gt;$C$8,IF(Raw!$Q74&gt;$C$8,IF(Raw!$N74&gt;$C$9,IF(Raw!$N74&lt;$A$9,IF(Raw!$X74&gt;$C$9,IF(Raw!$X74&lt;$A$9,Raw!X74,-999),-999),-999),-999),-999),-999)</f>
        <v>419</v>
      </c>
      <c r="R74" s="9">
        <f t="shared" si="4"/>
        <v>0.22422999999999998</v>
      </c>
      <c r="S74" s="9">
        <f t="shared" si="5"/>
        <v>0.46800188678457677</v>
      </c>
      <c r="T74" s="9">
        <f t="shared" si="6"/>
        <v>0.23985700000000004</v>
      </c>
      <c r="U74" s="9">
        <f t="shared" si="7"/>
        <v>0.44692074352323885</v>
      </c>
      <c r="V74" s="15">
        <f t="shared" si="0"/>
        <v>0</v>
      </c>
      <c r="X74" s="11">
        <f t="shared" si="8"/>
        <v>0</v>
      </c>
      <c r="Y74" s="11">
        <f t="shared" si="9"/>
        <v>6.9359999999999999E-18</v>
      </c>
      <c r="Z74" s="11">
        <f t="shared" si="10"/>
        <v>4.5199999999999998E-4</v>
      </c>
      <c r="AA74" s="16">
        <f t="shared" si="11"/>
        <v>0</v>
      </c>
      <c r="AB74" s="9">
        <f t="shared" si="1"/>
        <v>0.29683100000000001</v>
      </c>
      <c r="AC74" s="9">
        <f t="shared" si="2"/>
        <v>1</v>
      </c>
      <c r="AD74" s="15">
        <f t="shared" si="3"/>
        <v>0</v>
      </c>
      <c r="AE74" s="3">
        <f t="shared" si="12"/>
        <v>835.09439999999972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0.71106481481481476</v>
      </c>
      <c r="C75" s="15">
        <f>Raw!C75</f>
        <v>101.6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0.25071500000000002</v>
      </c>
      <c r="F75" s="9">
        <f>IF(Raw!$G75&gt;$C$8,IF(Raw!$Q75&gt;$C$8,IF(Raw!$N75&gt;$C$9,IF(Raw!$N75&lt;$A$9,IF(Raw!$X75&gt;$C$9,IF(Raw!$X75&lt;$A$9,Raw!I75,-999),-999),-999),-999),-999),-999)</f>
        <v>0.47066799999999998</v>
      </c>
      <c r="G75" s="9">
        <f>Raw!G75</f>
        <v>0.98143100000000005</v>
      </c>
      <c r="H75" s="9">
        <f>IF(Raw!$G75&gt;$C$8,IF(Raw!$Q75&gt;$C$8,IF(Raw!$N75&gt;$C$9,IF(Raw!$N75&lt;$A$9,IF(Raw!$X75&gt;$C$9,IF(Raw!$X75&lt;$A$9,Raw!L75,-999),-999),-999),-999),-999),-999)</f>
        <v>677.4</v>
      </c>
      <c r="I75" s="9">
        <f>IF(Raw!$G75&gt;$C$8,IF(Raw!$Q75&gt;$C$8,IF(Raw!$N75&gt;$C$9,IF(Raw!$N75&lt;$A$9,IF(Raw!$X75&gt;$C$9,IF(Raw!$X75&lt;$A$9,Raw!M75,-999),-999),-999),-999),-999),-999)</f>
        <v>0.23005600000000001</v>
      </c>
      <c r="J75" s="9">
        <f>IF(Raw!$G75&gt;$C$8,IF(Raw!$Q75&gt;$C$8,IF(Raw!$N75&gt;$C$9,IF(Raw!$N75&lt;$A$9,IF(Raw!$X75&gt;$C$9,IF(Raw!$X75&lt;$A$9,Raw!N75,-999),-999),-999),-999),-999),-999)</f>
        <v>614</v>
      </c>
      <c r="K75" s="9">
        <f>IF(Raw!$G75&gt;$C$8,IF(Raw!$Q75&gt;$C$8,IF(Raw!$N75&gt;$C$9,IF(Raw!$N75&lt;$A$9,IF(Raw!$X75&gt;$C$9,IF(Raw!$X75&lt;$A$9,Raw!R75,-999),-999),-999),-999),-999),-999)</f>
        <v>0.26513700000000001</v>
      </c>
      <c r="L75" s="9">
        <f>IF(Raw!$G75&gt;$C$8,IF(Raw!$Q75&gt;$C$8,IF(Raw!$N75&gt;$C$9,IF(Raw!$N75&lt;$A$9,IF(Raw!$X75&gt;$C$9,IF(Raw!$X75&lt;$A$9,Raw!S75,-999),-999),-999),-999),-999),-999)</f>
        <v>0.47369899999999998</v>
      </c>
      <c r="M75" s="9">
        <f>Raw!Q75</f>
        <v>0.98351699999999997</v>
      </c>
      <c r="N75" s="9">
        <f>IF(Raw!$G75&gt;$C$8,IF(Raw!$Q75&gt;$C$8,IF(Raw!$N75&gt;$C$9,IF(Raw!$N75&lt;$A$9,IF(Raw!$X75&gt;$C$9,IF(Raw!$X75&lt;$A$9,Raw!V75,-999),-999),-999),-999),-999),-999)</f>
        <v>781</v>
      </c>
      <c r="O75" s="9">
        <f>IF(Raw!$G75&gt;$C$8,IF(Raw!$Q75&gt;$C$8,IF(Raw!$N75&gt;$C$9,IF(Raw!$N75&lt;$A$9,IF(Raw!$X75&gt;$C$9,IF(Raw!$X75&lt;$A$9,Raw!W75,-999),-999),-999),-999),-999),-999)</f>
        <v>8.4201999999999999E-2</v>
      </c>
      <c r="P75" s="9">
        <f>IF(Raw!$G75&gt;$C$8,IF(Raw!$Q75&gt;$C$8,IF(Raw!$N75&gt;$C$9,IF(Raw!$N75&lt;$A$9,IF(Raw!$X75&gt;$C$9,IF(Raw!$X75&lt;$A$9,Raw!X75,-999),-999),-999),-999),-999),-999)</f>
        <v>412</v>
      </c>
      <c r="R75" s="9">
        <f t="shared" si="4"/>
        <v>0.21995299999999995</v>
      </c>
      <c r="S75" s="9">
        <f t="shared" si="5"/>
        <v>0.4673209141050591</v>
      </c>
      <c r="T75" s="9">
        <f t="shared" si="6"/>
        <v>0.20856199999999997</v>
      </c>
      <c r="U75" s="9">
        <f t="shared" si="7"/>
        <v>0.44028380891663266</v>
      </c>
      <c r="V75" s="15">
        <f t="shared" si="0"/>
        <v>0</v>
      </c>
      <c r="X75" s="11">
        <f t="shared" si="8"/>
        <v>0</v>
      </c>
      <c r="Y75" s="11">
        <f t="shared" si="9"/>
        <v>6.7739999999999995E-18</v>
      </c>
      <c r="Z75" s="11">
        <f t="shared" si="10"/>
        <v>6.1399999999999996E-4</v>
      </c>
      <c r="AA75" s="16">
        <f t="shared" si="11"/>
        <v>0</v>
      </c>
      <c r="AB75" s="9">
        <f t="shared" si="1"/>
        <v>0.26513700000000001</v>
      </c>
      <c r="AC75" s="9">
        <f t="shared" si="2"/>
        <v>1</v>
      </c>
      <c r="AD75" s="15">
        <f t="shared" si="3"/>
        <v>0</v>
      </c>
      <c r="AE75" s="3">
        <f t="shared" si="12"/>
        <v>815.58959999999968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0.71111111111111114</v>
      </c>
      <c r="C76" s="15">
        <f>Raw!C76</f>
        <v>100.7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0.26643699999999998</v>
      </c>
      <c r="F76" s="9">
        <f>IF(Raw!$G76&gt;$C$8,IF(Raw!$Q76&gt;$C$8,IF(Raw!$N76&gt;$C$9,IF(Raw!$N76&lt;$A$9,IF(Raw!$X76&gt;$C$9,IF(Raw!$X76&lt;$A$9,Raw!I76,-999),-999),-999),-999),-999),-999)</f>
        <v>0.53900199999999998</v>
      </c>
      <c r="G76" s="9">
        <f>Raw!G76</f>
        <v>0.98318499999999998</v>
      </c>
      <c r="H76" s="9">
        <f>IF(Raw!$G76&gt;$C$8,IF(Raw!$Q76&gt;$C$8,IF(Raw!$N76&gt;$C$9,IF(Raw!$N76&lt;$A$9,IF(Raw!$X76&gt;$C$9,IF(Raw!$X76&lt;$A$9,Raw!L76,-999),-999),-999),-999),-999),-999)</f>
        <v>610.4</v>
      </c>
      <c r="I76" s="9">
        <f>IF(Raw!$G76&gt;$C$8,IF(Raw!$Q76&gt;$C$8,IF(Raw!$N76&gt;$C$9,IF(Raw!$N76&lt;$A$9,IF(Raw!$X76&gt;$C$9,IF(Raw!$X76&lt;$A$9,Raw!M76,-999),-999),-999),-999),-999),-999)</f>
        <v>1.5E-5</v>
      </c>
      <c r="J76" s="9">
        <f>IF(Raw!$G76&gt;$C$8,IF(Raw!$Q76&gt;$C$8,IF(Raw!$N76&gt;$C$9,IF(Raw!$N76&lt;$A$9,IF(Raw!$X76&gt;$C$9,IF(Raw!$X76&lt;$A$9,Raw!N76,-999),-999),-999),-999),-999),-999)</f>
        <v>601</v>
      </c>
      <c r="K76" s="9">
        <f>IF(Raw!$G76&gt;$C$8,IF(Raw!$Q76&gt;$C$8,IF(Raw!$N76&gt;$C$9,IF(Raw!$N76&lt;$A$9,IF(Raw!$X76&gt;$C$9,IF(Raw!$X76&lt;$A$9,Raw!R76,-999),-999),-999),-999),-999),-999)</f>
        <v>0.270679</v>
      </c>
      <c r="L76" s="9">
        <f>IF(Raw!$G76&gt;$C$8,IF(Raw!$Q76&gt;$C$8,IF(Raw!$N76&gt;$C$9,IF(Raw!$N76&lt;$A$9,IF(Raw!$X76&gt;$C$9,IF(Raw!$X76&lt;$A$9,Raw!S76,-999),-999),-999),-999),-999),-999)</f>
        <v>0.47021400000000002</v>
      </c>
      <c r="M76" s="9">
        <f>Raw!Q76</f>
        <v>0.97534100000000001</v>
      </c>
      <c r="N76" s="9">
        <f>IF(Raw!$G76&gt;$C$8,IF(Raw!$Q76&gt;$C$8,IF(Raw!$N76&gt;$C$9,IF(Raw!$N76&lt;$A$9,IF(Raw!$X76&gt;$C$9,IF(Raw!$X76&lt;$A$9,Raw!V76,-999),-999),-999),-999),-999),-999)</f>
        <v>761.6</v>
      </c>
      <c r="O76" s="9">
        <f>IF(Raw!$G76&gt;$C$8,IF(Raw!$Q76&gt;$C$8,IF(Raw!$N76&gt;$C$9,IF(Raw!$N76&lt;$A$9,IF(Raw!$X76&gt;$C$9,IF(Raw!$X76&lt;$A$9,Raw!W76,-999),-999),-999),-999),-999),-999)</f>
        <v>0.22917999999999999</v>
      </c>
      <c r="P76" s="9">
        <f>IF(Raw!$G76&gt;$C$8,IF(Raw!$Q76&gt;$C$8,IF(Raw!$N76&gt;$C$9,IF(Raw!$N76&lt;$A$9,IF(Raw!$X76&gt;$C$9,IF(Raw!$X76&lt;$A$9,Raw!X76,-999),-999),-999),-999),-999),-999)</f>
        <v>700</v>
      </c>
      <c r="R76" s="9">
        <f t="shared" si="4"/>
        <v>0.272565</v>
      </c>
      <c r="S76" s="9">
        <f t="shared" si="5"/>
        <v>0.5056845800201113</v>
      </c>
      <c r="T76" s="9">
        <f t="shared" si="6"/>
        <v>0.19953500000000002</v>
      </c>
      <c r="U76" s="9">
        <f t="shared" si="7"/>
        <v>0.42434933881169001</v>
      </c>
      <c r="V76" s="15">
        <f t="shared" si="0"/>
        <v>0</v>
      </c>
      <c r="X76" s="11">
        <f t="shared" si="8"/>
        <v>0</v>
      </c>
      <c r="Y76" s="11">
        <f t="shared" si="9"/>
        <v>6.1039999999999993E-18</v>
      </c>
      <c r="Z76" s="11">
        <f t="shared" si="10"/>
        <v>6.0099999999999997E-4</v>
      </c>
      <c r="AA76" s="16">
        <f t="shared" si="11"/>
        <v>0</v>
      </c>
      <c r="AB76" s="9">
        <f t="shared" si="1"/>
        <v>0.270679</v>
      </c>
      <c r="AC76" s="9">
        <f t="shared" si="2"/>
        <v>1</v>
      </c>
      <c r="AD76" s="15">
        <f t="shared" si="3"/>
        <v>0</v>
      </c>
      <c r="AE76" s="3">
        <f t="shared" si="12"/>
        <v>734.92159999999967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0.71116898148148155</v>
      </c>
      <c r="C77" s="15">
        <f>Raw!C77</f>
        <v>99.6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0.24791199999999999</v>
      </c>
      <c r="F77" s="9">
        <f>IF(Raw!$G77&gt;$C$8,IF(Raw!$Q77&gt;$C$8,IF(Raw!$N77&gt;$C$9,IF(Raw!$N77&lt;$A$9,IF(Raw!$X77&gt;$C$9,IF(Raw!$X77&lt;$A$9,Raw!I77,-999),-999),-999),-999),-999),-999)</f>
        <v>0.48208200000000001</v>
      </c>
      <c r="G77" s="9">
        <f>Raw!G77</f>
        <v>0.98450700000000002</v>
      </c>
      <c r="H77" s="9">
        <f>IF(Raw!$G77&gt;$C$8,IF(Raw!$Q77&gt;$C$8,IF(Raw!$N77&gt;$C$9,IF(Raw!$N77&lt;$A$9,IF(Raw!$X77&gt;$C$9,IF(Raw!$X77&lt;$A$9,Raw!L77,-999),-999),-999),-999),-999),-999)</f>
        <v>692.6</v>
      </c>
      <c r="I77" s="9">
        <f>IF(Raw!$G77&gt;$C$8,IF(Raw!$Q77&gt;$C$8,IF(Raw!$N77&gt;$C$9,IF(Raw!$N77&lt;$A$9,IF(Raw!$X77&gt;$C$9,IF(Raw!$X77&lt;$A$9,Raw!M77,-999),-999),-999),-999),-999),-999)</f>
        <v>7.0920999999999998E-2</v>
      </c>
      <c r="J77" s="9">
        <f>IF(Raw!$G77&gt;$C$8,IF(Raw!$Q77&gt;$C$8,IF(Raw!$N77&gt;$C$9,IF(Raw!$N77&lt;$A$9,IF(Raw!$X77&gt;$C$9,IF(Raw!$X77&lt;$A$9,Raw!N77,-999),-999),-999),-999),-999),-999)</f>
        <v>447</v>
      </c>
      <c r="K77" s="9">
        <f>IF(Raw!$G77&gt;$C$8,IF(Raw!$Q77&gt;$C$8,IF(Raw!$N77&gt;$C$9,IF(Raw!$N77&lt;$A$9,IF(Raw!$X77&gt;$C$9,IF(Raw!$X77&lt;$A$9,Raw!R77,-999),-999),-999),-999),-999),-999)</f>
        <v>0.27661200000000002</v>
      </c>
      <c r="L77" s="9">
        <f>IF(Raw!$G77&gt;$C$8,IF(Raw!$Q77&gt;$C$8,IF(Raw!$N77&gt;$C$9,IF(Raw!$N77&lt;$A$9,IF(Raw!$X77&gt;$C$9,IF(Raw!$X77&lt;$A$9,Raw!S77,-999),-999),-999),-999),-999),-999)</f>
        <v>0.48725499999999999</v>
      </c>
      <c r="M77" s="9">
        <f>Raw!Q77</f>
        <v>0.98396300000000003</v>
      </c>
      <c r="N77" s="9">
        <f>IF(Raw!$G77&gt;$C$8,IF(Raw!$Q77&gt;$C$8,IF(Raw!$N77&gt;$C$9,IF(Raw!$N77&lt;$A$9,IF(Raw!$X77&gt;$C$9,IF(Raw!$X77&lt;$A$9,Raw!V77,-999),-999),-999),-999),-999),-999)</f>
        <v>741.8</v>
      </c>
      <c r="O77" s="9">
        <f>IF(Raw!$G77&gt;$C$8,IF(Raw!$Q77&gt;$C$8,IF(Raw!$N77&gt;$C$9,IF(Raw!$N77&lt;$A$9,IF(Raw!$X77&gt;$C$9,IF(Raw!$X77&lt;$A$9,Raw!W77,-999),-999),-999),-999),-999),-999)</f>
        <v>0.21332200000000001</v>
      </c>
      <c r="P77" s="9">
        <f>IF(Raw!$G77&gt;$C$8,IF(Raw!$Q77&gt;$C$8,IF(Raw!$N77&gt;$C$9,IF(Raw!$N77&lt;$A$9,IF(Raw!$X77&gt;$C$9,IF(Raw!$X77&lt;$A$9,Raw!X77,-999),-999),-999),-999),-999),-999)</f>
        <v>555</v>
      </c>
      <c r="R77" s="9">
        <f t="shared" si="4"/>
        <v>0.23417000000000002</v>
      </c>
      <c r="S77" s="9">
        <f t="shared" si="5"/>
        <v>0.48574723802174735</v>
      </c>
      <c r="T77" s="9">
        <f t="shared" si="6"/>
        <v>0.21064299999999997</v>
      </c>
      <c r="U77" s="9">
        <f t="shared" si="7"/>
        <v>0.43230546633692823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6.926E-18</v>
      </c>
      <c r="Z77" s="11">
        <f t="shared" si="10"/>
        <v>4.4699999999999997E-4</v>
      </c>
      <c r="AA77" s="16">
        <f t="shared" si="11"/>
        <v>0</v>
      </c>
      <c r="AB77" s="9">
        <f t="shared" ref="AB77:AB140" si="17">K77+T77*AA77</f>
        <v>0.27661200000000002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833.89039999999977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0.71122685185185175</v>
      </c>
      <c r="C78" s="15">
        <f>Raw!C78</f>
        <v>98.3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0.25200600000000001</v>
      </c>
      <c r="F78" s="9">
        <f>IF(Raw!$G78&gt;$C$8,IF(Raw!$Q78&gt;$C$8,IF(Raw!$N78&gt;$C$9,IF(Raw!$N78&lt;$A$9,IF(Raw!$X78&gt;$C$9,IF(Raw!$X78&lt;$A$9,Raw!I78,-999),-999),-999),-999),-999),-999)</f>
        <v>0.47798099999999999</v>
      </c>
      <c r="G78" s="9">
        <f>Raw!G78</f>
        <v>0.96884499999999996</v>
      </c>
      <c r="H78" s="9">
        <f>IF(Raw!$G78&gt;$C$8,IF(Raw!$Q78&gt;$C$8,IF(Raw!$N78&gt;$C$9,IF(Raw!$N78&lt;$A$9,IF(Raw!$X78&gt;$C$9,IF(Raw!$X78&lt;$A$9,Raw!L78,-999),-999),-999),-999),-999),-999)</f>
        <v>674</v>
      </c>
      <c r="I78" s="9">
        <f>IF(Raw!$G78&gt;$C$8,IF(Raw!$Q78&gt;$C$8,IF(Raw!$N78&gt;$C$9,IF(Raw!$N78&lt;$A$9,IF(Raw!$X78&gt;$C$9,IF(Raw!$X78&lt;$A$9,Raw!M78,-999),-999),-999),-999),-999),-999)</f>
        <v>1.4E-5</v>
      </c>
      <c r="J78" s="9">
        <f>IF(Raw!$G78&gt;$C$8,IF(Raw!$Q78&gt;$C$8,IF(Raw!$N78&gt;$C$9,IF(Raw!$N78&lt;$A$9,IF(Raw!$X78&gt;$C$9,IF(Raw!$X78&lt;$A$9,Raw!N78,-999),-999),-999),-999),-999),-999)</f>
        <v>454</v>
      </c>
      <c r="K78" s="9">
        <f>IF(Raw!$G78&gt;$C$8,IF(Raw!$Q78&gt;$C$8,IF(Raw!$N78&gt;$C$9,IF(Raw!$N78&lt;$A$9,IF(Raw!$X78&gt;$C$9,IF(Raw!$X78&lt;$A$9,Raw!R78,-999),-999),-999),-999),-999),-999)</f>
        <v>0.27817799999999998</v>
      </c>
      <c r="L78" s="9">
        <f>IF(Raw!$G78&gt;$C$8,IF(Raw!$Q78&gt;$C$8,IF(Raw!$N78&gt;$C$9,IF(Raw!$N78&lt;$A$9,IF(Raw!$X78&gt;$C$9,IF(Raw!$X78&lt;$A$9,Raw!S78,-999),-999),-999),-999),-999),-999)</f>
        <v>0.485987</v>
      </c>
      <c r="M78" s="9">
        <f>Raw!Q78</f>
        <v>0.98964200000000002</v>
      </c>
      <c r="N78" s="9">
        <f>IF(Raw!$G78&gt;$C$8,IF(Raw!$Q78&gt;$C$8,IF(Raw!$N78&gt;$C$9,IF(Raw!$N78&lt;$A$9,IF(Raw!$X78&gt;$C$9,IF(Raw!$X78&lt;$A$9,Raw!V78,-999),-999),-999),-999),-999),-999)</f>
        <v>738.1</v>
      </c>
      <c r="O78" s="9">
        <f>IF(Raw!$G78&gt;$C$8,IF(Raw!$Q78&gt;$C$8,IF(Raw!$N78&gt;$C$9,IF(Raw!$N78&lt;$A$9,IF(Raw!$X78&gt;$C$9,IF(Raw!$X78&lt;$A$9,Raw!W78,-999),-999),-999),-999),-999),-999)</f>
        <v>0.22917999999999999</v>
      </c>
      <c r="P78" s="9">
        <f>IF(Raw!$G78&gt;$C$8,IF(Raw!$Q78&gt;$C$8,IF(Raw!$N78&gt;$C$9,IF(Raw!$N78&lt;$A$9,IF(Raw!$X78&gt;$C$9,IF(Raw!$X78&lt;$A$9,Raw!X78,-999),-999),-999),-999),-999),-999)</f>
        <v>672</v>
      </c>
      <c r="R78" s="9">
        <f t="shared" ref="R78:R141" si="20">F78-E78</f>
        <v>0.22597499999999998</v>
      </c>
      <c r="S78" s="9">
        <f t="shared" ref="S78:S141" si="21">R78/F78</f>
        <v>0.4727698381316412</v>
      </c>
      <c r="T78" s="9">
        <f t="shared" ref="T78:T141" si="22">L78-K78</f>
        <v>0.20780900000000002</v>
      </c>
      <c r="U78" s="9">
        <f t="shared" ref="U78:U141" si="23">T78/L78</f>
        <v>0.42760197289227908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6.7399999999999996E-18</v>
      </c>
      <c r="Z78" s="11">
        <f t="shared" ref="Z78:Z141" si="26">J78*10^(-6)</f>
        <v>4.5399999999999998E-4</v>
      </c>
      <c r="AA78" s="16">
        <f t="shared" ref="AA78:AA141" si="27">IF(Z78&gt;0,(X78*Y78/(X78*Y78+1/Z78)),1)</f>
        <v>0</v>
      </c>
      <c r="AB78" s="9">
        <f t="shared" si="17"/>
        <v>0.27817799999999998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811.49599999999975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0.71127314814814813</v>
      </c>
      <c r="C79" s="15">
        <f>Raw!C79</f>
        <v>97.3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0.26756999999999997</v>
      </c>
      <c r="F79" s="9">
        <f>IF(Raw!$G79&gt;$C$8,IF(Raw!$Q79&gt;$C$8,IF(Raw!$N79&gt;$C$9,IF(Raw!$N79&lt;$A$9,IF(Raw!$X79&gt;$C$9,IF(Raw!$X79&lt;$A$9,Raw!I79,-999),-999),-999),-999),-999),-999)</f>
        <v>0.51516200000000001</v>
      </c>
      <c r="G79" s="9">
        <f>Raw!G79</f>
        <v>0.97176200000000001</v>
      </c>
      <c r="H79" s="9">
        <f>IF(Raw!$G79&gt;$C$8,IF(Raw!$Q79&gt;$C$8,IF(Raw!$N79&gt;$C$9,IF(Raw!$N79&lt;$A$9,IF(Raw!$X79&gt;$C$9,IF(Raw!$X79&lt;$A$9,Raw!L79,-999),-999),-999),-999),-999),-999)</f>
        <v>624.6</v>
      </c>
      <c r="I79" s="9">
        <f>IF(Raw!$G79&gt;$C$8,IF(Raw!$Q79&gt;$C$8,IF(Raw!$N79&gt;$C$9,IF(Raw!$N79&lt;$A$9,IF(Raw!$X79&gt;$C$9,IF(Raw!$X79&lt;$A$9,Raw!M79,-999),-999),-999),-999),-999),-999)</f>
        <v>9.9999999999999995E-7</v>
      </c>
      <c r="J79" s="9">
        <f>IF(Raw!$G79&gt;$C$8,IF(Raw!$Q79&gt;$C$8,IF(Raw!$N79&gt;$C$9,IF(Raw!$N79&lt;$A$9,IF(Raw!$X79&gt;$C$9,IF(Raw!$X79&lt;$A$9,Raw!N79,-999),-999),-999),-999),-999),-999)</f>
        <v>641</v>
      </c>
      <c r="K79" s="9">
        <f>IF(Raw!$G79&gt;$C$8,IF(Raw!$Q79&gt;$C$8,IF(Raw!$N79&gt;$C$9,IF(Raw!$N79&lt;$A$9,IF(Raw!$X79&gt;$C$9,IF(Raw!$X79&lt;$A$9,Raw!R79,-999),-999),-999),-999),-999),-999)</f>
        <v>0.27844099999999999</v>
      </c>
      <c r="L79" s="9">
        <f>IF(Raw!$G79&gt;$C$8,IF(Raw!$Q79&gt;$C$8,IF(Raw!$N79&gt;$C$9,IF(Raw!$N79&lt;$A$9,IF(Raw!$X79&gt;$C$9,IF(Raw!$X79&lt;$A$9,Raw!S79,-999),-999),-999),-999),-999),-999)</f>
        <v>0.48128700000000002</v>
      </c>
      <c r="M79" s="9">
        <f>Raw!Q79</f>
        <v>0.98318799999999995</v>
      </c>
      <c r="N79" s="9">
        <f>IF(Raw!$G79&gt;$C$8,IF(Raw!$Q79&gt;$C$8,IF(Raw!$N79&gt;$C$9,IF(Raw!$N79&lt;$A$9,IF(Raw!$X79&gt;$C$9,IF(Raw!$X79&lt;$A$9,Raw!V79,-999),-999),-999),-999),-999),-999)</f>
        <v>736.7</v>
      </c>
      <c r="O79" s="9">
        <f>IF(Raw!$G79&gt;$C$8,IF(Raw!$Q79&gt;$C$8,IF(Raw!$N79&gt;$C$9,IF(Raw!$N79&lt;$A$9,IF(Raw!$X79&gt;$C$9,IF(Raw!$X79&lt;$A$9,Raw!W79,-999),-999),-999),-999),-999),-999)</f>
        <v>0.24293000000000001</v>
      </c>
      <c r="P79" s="9">
        <f>IF(Raw!$G79&gt;$C$8,IF(Raw!$Q79&gt;$C$8,IF(Raw!$N79&gt;$C$9,IF(Raw!$N79&lt;$A$9,IF(Raw!$X79&gt;$C$9,IF(Raw!$X79&lt;$A$9,Raw!X79,-999),-999),-999),-999),-999),-999)</f>
        <v>527</v>
      </c>
      <c r="R79" s="9">
        <f t="shared" si="20"/>
        <v>0.24759200000000003</v>
      </c>
      <c r="S79" s="9">
        <f t="shared" si="21"/>
        <v>0.48060998287917206</v>
      </c>
      <c r="T79" s="9">
        <f t="shared" si="22"/>
        <v>0.20284600000000003</v>
      </c>
      <c r="U79" s="9">
        <f t="shared" si="23"/>
        <v>0.42146577821549308</v>
      </c>
      <c r="V79" s="15">
        <f t="shared" si="16"/>
        <v>0</v>
      </c>
      <c r="X79" s="11">
        <f t="shared" si="24"/>
        <v>0</v>
      </c>
      <c r="Y79" s="11">
        <f t="shared" si="25"/>
        <v>6.2459999999999997E-18</v>
      </c>
      <c r="Z79" s="11">
        <f t="shared" si="26"/>
        <v>6.4099999999999997E-4</v>
      </c>
      <c r="AA79" s="16">
        <f t="shared" si="27"/>
        <v>0</v>
      </c>
      <c r="AB79" s="9">
        <f t="shared" si="17"/>
        <v>0.27844099999999999</v>
      </c>
      <c r="AC79" s="9">
        <f t="shared" si="18"/>
        <v>1</v>
      </c>
      <c r="AD79" s="15">
        <f t="shared" si="19"/>
        <v>0</v>
      </c>
      <c r="AE79" s="3">
        <f t="shared" si="28"/>
        <v>752.01839999999982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0.71133101851851854</v>
      </c>
      <c r="C80" s="15">
        <f>Raw!C80</f>
        <v>96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0.239371</v>
      </c>
      <c r="F80" s="9">
        <f>IF(Raw!$G80&gt;$C$8,IF(Raw!$Q80&gt;$C$8,IF(Raw!$N80&gt;$C$9,IF(Raw!$N80&lt;$A$9,IF(Raw!$X80&gt;$C$9,IF(Raw!$X80&lt;$A$9,Raw!I80,-999),-999),-999),-999),-999),-999)</f>
        <v>0.46626499999999999</v>
      </c>
      <c r="G80" s="9">
        <f>Raw!G80</f>
        <v>0.973943</v>
      </c>
      <c r="H80" s="9">
        <f>IF(Raw!$G80&gt;$C$8,IF(Raw!$Q80&gt;$C$8,IF(Raw!$N80&gt;$C$9,IF(Raw!$N80&lt;$A$9,IF(Raw!$X80&gt;$C$9,IF(Raw!$X80&lt;$A$9,Raw!L80,-999),-999),-999),-999),-999),-999)</f>
        <v>666.9</v>
      </c>
      <c r="I80" s="9">
        <f>IF(Raw!$G80&gt;$C$8,IF(Raw!$Q80&gt;$C$8,IF(Raw!$N80&gt;$C$9,IF(Raw!$N80&lt;$A$9,IF(Raw!$X80&gt;$C$9,IF(Raw!$X80&lt;$A$9,Raw!M80,-999),-999),-999),-999),-999),-999)</f>
        <v>4.0000000000000003E-5</v>
      </c>
      <c r="J80" s="9">
        <f>IF(Raw!$G80&gt;$C$8,IF(Raw!$Q80&gt;$C$8,IF(Raw!$N80&gt;$C$9,IF(Raw!$N80&lt;$A$9,IF(Raw!$X80&gt;$C$9,IF(Raw!$X80&lt;$A$9,Raw!N80,-999),-999),-999),-999),-999),-999)</f>
        <v>429</v>
      </c>
      <c r="K80" s="9">
        <f>IF(Raw!$G80&gt;$C$8,IF(Raw!$Q80&gt;$C$8,IF(Raw!$N80&gt;$C$9,IF(Raw!$N80&lt;$A$9,IF(Raw!$X80&gt;$C$9,IF(Raw!$X80&lt;$A$9,Raw!R80,-999),-999),-999),-999),-999),-999)</f>
        <v>0.27874300000000002</v>
      </c>
      <c r="L80" s="9">
        <f>IF(Raw!$G80&gt;$C$8,IF(Raw!$Q80&gt;$C$8,IF(Raw!$N80&gt;$C$9,IF(Raw!$N80&lt;$A$9,IF(Raw!$X80&gt;$C$9,IF(Raw!$X80&lt;$A$9,Raw!S80,-999),-999),-999),-999),-999),-999)</f>
        <v>0.47919299999999998</v>
      </c>
      <c r="M80" s="9">
        <f>Raw!Q80</f>
        <v>0.98189199999999999</v>
      </c>
      <c r="N80" s="9">
        <f>IF(Raw!$G80&gt;$C$8,IF(Raw!$Q80&gt;$C$8,IF(Raw!$N80&gt;$C$9,IF(Raw!$N80&lt;$A$9,IF(Raw!$X80&gt;$C$9,IF(Raw!$X80&lt;$A$9,Raw!V80,-999),-999),-999),-999),-999),-999)</f>
        <v>759.2</v>
      </c>
      <c r="O80" s="9">
        <f>IF(Raw!$G80&gt;$C$8,IF(Raw!$Q80&gt;$C$8,IF(Raw!$N80&gt;$C$9,IF(Raw!$N80&lt;$A$9,IF(Raw!$X80&gt;$C$9,IF(Raw!$X80&lt;$A$9,Raw!W80,-999),-999),-999),-999),-999),-999)</f>
        <v>0.22917999999999999</v>
      </c>
      <c r="P80" s="9">
        <f>IF(Raw!$G80&gt;$C$8,IF(Raw!$Q80&gt;$C$8,IF(Raw!$N80&gt;$C$9,IF(Raw!$N80&lt;$A$9,IF(Raw!$X80&gt;$C$9,IF(Raw!$X80&lt;$A$9,Raw!X80,-999),-999),-999),-999),-999),-999)</f>
        <v>668</v>
      </c>
      <c r="R80" s="9">
        <f t="shared" si="20"/>
        <v>0.22689399999999998</v>
      </c>
      <c r="S80" s="9">
        <f t="shared" si="21"/>
        <v>0.48662026958918209</v>
      </c>
      <c r="T80" s="9">
        <f t="shared" si="22"/>
        <v>0.20044999999999996</v>
      </c>
      <c r="U80" s="9">
        <f t="shared" si="23"/>
        <v>0.41830744606035558</v>
      </c>
      <c r="V80" s="15">
        <f t="shared" si="16"/>
        <v>0</v>
      </c>
      <c r="X80" s="11">
        <f t="shared" si="24"/>
        <v>0</v>
      </c>
      <c r="Y80" s="11">
        <f t="shared" si="25"/>
        <v>6.6689999999999997E-18</v>
      </c>
      <c r="Z80" s="11">
        <f t="shared" si="26"/>
        <v>4.2899999999999997E-4</v>
      </c>
      <c r="AA80" s="16">
        <f t="shared" si="27"/>
        <v>0</v>
      </c>
      <c r="AB80" s="9">
        <f t="shared" si="17"/>
        <v>0.27874300000000002</v>
      </c>
      <c r="AC80" s="9">
        <f t="shared" si="18"/>
        <v>1</v>
      </c>
      <c r="AD80" s="15">
        <f t="shared" si="19"/>
        <v>0</v>
      </c>
      <c r="AE80" s="3">
        <f t="shared" si="28"/>
        <v>802.94759999999974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0.71138888888888896</v>
      </c>
      <c r="C81" s="15">
        <f>Raw!C81</f>
        <v>94.9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0.24194599999999999</v>
      </c>
      <c r="F81" s="9">
        <f>IF(Raw!$G81&gt;$C$8,IF(Raw!$Q81&gt;$C$8,IF(Raw!$N81&gt;$C$9,IF(Raw!$N81&lt;$A$9,IF(Raw!$X81&gt;$C$9,IF(Raw!$X81&lt;$A$9,Raw!I81,-999),-999),-999),-999),-999),-999)</f>
        <v>0.47485100000000002</v>
      </c>
      <c r="G81" s="9">
        <f>Raw!G81</f>
        <v>0.98009500000000005</v>
      </c>
      <c r="H81" s="9">
        <f>IF(Raw!$G81&gt;$C$8,IF(Raw!$Q81&gt;$C$8,IF(Raw!$N81&gt;$C$9,IF(Raw!$N81&lt;$A$9,IF(Raw!$X81&gt;$C$9,IF(Raw!$X81&lt;$A$9,Raw!L81,-999),-999),-999),-999),-999),-999)</f>
        <v>673</v>
      </c>
      <c r="I81" s="9">
        <f>IF(Raw!$G81&gt;$C$8,IF(Raw!$Q81&gt;$C$8,IF(Raw!$N81&gt;$C$9,IF(Raw!$N81&lt;$A$9,IF(Raw!$X81&gt;$C$9,IF(Raw!$X81&lt;$A$9,Raw!M81,-999),-999),-999),-999),-999),-999)</f>
        <v>1.2E-5</v>
      </c>
      <c r="J81" s="9">
        <f>IF(Raw!$G81&gt;$C$8,IF(Raw!$Q81&gt;$C$8,IF(Raw!$N81&gt;$C$9,IF(Raw!$N81&lt;$A$9,IF(Raw!$X81&gt;$C$9,IF(Raw!$X81&lt;$A$9,Raw!N81,-999),-999),-999),-999),-999),-999)</f>
        <v>396</v>
      </c>
      <c r="K81" s="9">
        <f>IF(Raw!$G81&gt;$C$8,IF(Raw!$Q81&gt;$C$8,IF(Raw!$N81&gt;$C$9,IF(Raw!$N81&lt;$A$9,IF(Raw!$X81&gt;$C$9,IF(Raw!$X81&lt;$A$9,Raw!R81,-999),-999),-999),-999),-999),-999)</f>
        <v>0.27702500000000002</v>
      </c>
      <c r="L81" s="9">
        <f>IF(Raw!$G81&gt;$C$8,IF(Raw!$Q81&gt;$C$8,IF(Raw!$N81&gt;$C$9,IF(Raw!$N81&lt;$A$9,IF(Raw!$X81&gt;$C$9,IF(Raw!$X81&lt;$A$9,Raw!S81,-999),-999),-999),-999),-999),-999)</f>
        <v>0.47949799999999998</v>
      </c>
      <c r="M81" s="9">
        <f>Raw!Q81</f>
        <v>0.98367400000000005</v>
      </c>
      <c r="N81" s="9">
        <f>IF(Raw!$G81&gt;$C$8,IF(Raw!$Q81&gt;$C$8,IF(Raw!$N81&gt;$C$9,IF(Raw!$N81&lt;$A$9,IF(Raw!$X81&gt;$C$9,IF(Raw!$X81&lt;$A$9,Raw!V81,-999),-999),-999),-999),-999),-999)</f>
        <v>736.8</v>
      </c>
      <c r="O81" s="9">
        <f>IF(Raw!$G81&gt;$C$8,IF(Raw!$Q81&gt;$C$8,IF(Raw!$N81&gt;$C$9,IF(Raw!$N81&lt;$A$9,IF(Raw!$X81&gt;$C$9,IF(Raw!$X81&lt;$A$9,Raw!W81,-999),-999),-999),-999),-999),-999)</f>
        <v>0.26579900000000001</v>
      </c>
      <c r="P81" s="9">
        <f>IF(Raw!$G81&gt;$C$8,IF(Raw!$Q81&gt;$C$8,IF(Raw!$N81&gt;$C$9,IF(Raw!$N81&lt;$A$9,IF(Raw!$X81&gt;$C$9,IF(Raw!$X81&lt;$A$9,Raw!X81,-999),-999),-999),-999),-999),-999)</f>
        <v>534</v>
      </c>
      <c r="R81" s="9">
        <f t="shared" si="20"/>
        <v>0.23290500000000003</v>
      </c>
      <c r="S81" s="9">
        <f t="shared" si="21"/>
        <v>0.49048017167490437</v>
      </c>
      <c r="T81" s="9">
        <f t="shared" si="22"/>
        <v>0.20247299999999996</v>
      </c>
      <c r="U81" s="9">
        <f t="shared" si="23"/>
        <v>0.42226036396397892</v>
      </c>
      <c r="V81" s="15">
        <f t="shared" si="16"/>
        <v>0</v>
      </c>
      <c r="X81" s="11">
        <f t="shared" si="24"/>
        <v>0</v>
      </c>
      <c r="Y81" s="11">
        <f t="shared" si="25"/>
        <v>6.7299999999999996E-18</v>
      </c>
      <c r="Z81" s="11">
        <f t="shared" si="26"/>
        <v>3.9599999999999998E-4</v>
      </c>
      <c r="AA81" s="16">
        <f t="shared" si="27"/>
        <v>0</v>
      </c>
      <c r="AB81" s="9">
        <f t="shared" si="17"/>
        <v>0.27702500000000002</v>
      </c>
      <c r="AC81" s="9">
        <f t="shared" si="18"/>
        <v>1</v>
      </c>
      <c r="AD81" s="15">
        <f t="shared" si="19"/>
        <v>0</v>
      </c>
      <c r="AE81" s="3">
        <f t="shared" si="28"/>
        <v>810.29199999999969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0.71143518518518523</v>
      </c>
      <c r="C82" s="15">
        <f>Raw!C82</f>
        <v>93.6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0.23996200000000001</v>
      </c>
      <c r="F82" s="9">
        <f>IF(Raw!$G82&gt;$C$8,IF(Raw!$Q82&gt;$C$8,IF(Raw!$N82&gt;$C$9,IF(Raw!$N82&lt;$A$9,IF(Raw!$X82&gt;$C$9,IF(Raw!$X82&lt;$A$9,Raw!I82,-999),-999),-999),-999),-999),-999)</f>
        <v>0.45863199999999998</v>
      </c>
      <c r="G82" s="9">
        <f>Raw!G82</f>
        <v>0.96902299999999997</v>
      </c>
      <c r="H82" s="9">
        <f>IF(Raw!$G82&gt;$C$8,IF(Raw!$Q82&gt;$C$8,IF(Raw!$N82&gt;$C$9,IF(Raw!$N82&lt;$A$9,IF(Raw!$X82&gt;$C$9,IF(Raw!$X82&lt;$A$9,Raw!L82,-999),-999),-999),-999),-999),-999)</f>
        <v>695.9</v>
      </c>
      <c r="I82" s="9">
        <f>IF(Raw!$G82&gt;$C$8,IF(Raw!$Q82&gt;$C$8,IF(Raw!$N82&gt;$C$9,IF(Raw!$N82&lt;$A$9,IF(Raw!$X82&gt;$C$9,IF(Raw!$X82&lt;$A$9,Raw!M82,-999),-999),-999),-999),-999),-999)</f>
        <v>1.0000000000000001E-5</v>
      </c>
      <c r="J82" s="9">
        <f>IF(Raw!$G82&gt;$C$8,IF(Raw!$Q82&gt;$C$8,IF(Raw!$N82&gt;$C$9,IF(Raw!$N82&lt;$A$9,IF(Raw!$X82&gt;$C$9,IF(Raw!$X82&lt;$A$9,Raw!N82,-999),-999),-999),-999),-999),-999)</f>
        <v>669</v>
      </c>
      <c r="K82" s="9">
        <f>IF(Raw!$G82&gt;$C$8,IF(Raw!$Q82&gt;$C$8,IF(Raw!$N82&gt;$C$9,IF(Raw!$N82&lt;$A$9,IF(Raw!$X82&gt;$C$9,IF(Raw!$X82&lt;$A$9,Raw!R82,-999),-999),-999),-999),-999),-999)</f>
        <v>0.268098</v>
      </c>
      <c r="L82" s="9">
        <f>IF(Raw!$G82&gt;$C$8,IF(Raw!$Q82&gt;$C$8,IF(Raw!$N82&gt;$C$9,IF(Raw!$N82&lt;$A$9,IF(Raw!$X82&gt;$C$9,IF(Raw!$X82&lt;$A$9,Raw!S82,-999),-999),-999),-999),-999),-999)</f>
        <v>0.46437099999999998</v>
      </c>
      <c r="M82" s="9">
        <f>Raw!Q82</f>
        <v>0.97809199999999996</v>
      </c>
      <c r="N82" s="9">
        <f>IF(Raw!$G82&gt;$C$8,IF(Raw!$Q82&gt;$C$8,IF(Raw!$N82&gt;$C$9,IF(Raw!$N82&lt;$A$9,IF(Raw!$X82&gt;$C$9,IF(Raw!$X82&lt;$A$9,Raw!V82,-999),-999),-999),-999),-999),-999)</f>
        <v>710.2</v>
      </c>
      <c r="O82" s="9">
        <f>IF(Raw!$G82&gt;$C$8,IF(Raw!$Q82&gt;$C$8,IF(Raw!$N82&gt;$C$9,IF(Raw!$N82&lt;$A$9,IF(Raw!$X82&gt;$C$9,IF(Raw!$X82&lt;$A$9,Raw!W82,-999),-999),-999),-999),-999),-999)</f>
        <v>0.24362700000000001</v>
      </c>
      <c r="P82" s="9">
        <f>IF(Raw!$G82&gt;$C$8,IF(Raw!$Q82&gt;$C$8,IF(Raw!$N82&gt;$C$9,IF(Raw!$N82&lt;$A$9,IF(Raw!$X82&gt;$C$9,IF(Raw!$X82&lt;$A$9,Raw!X82,-999),-999),-999),-999),-999),-999)</f>
        <v>580</v>
      </c>
      <c r="R82" s="9">
        <f t="shared" si="20"/>
        <v>0.21866999999999998</v>
      </c>
      <c r="S82" s="9">
        <f t="shared" si="21"/>
        <v>0.47678748975213237</v>
      </c>
      <c r="T82" s="9">
        <f t="shared" si="22"/>
        <v>0.19627299999999998</v>
      </c>
      <c r="U82" s="9">
        <f t="shared" si="23"/>
        <v>0.42266420599046878</v>
      </c>
      <c r="V82" s="15">
        <f t="shared" si="16"/>
        <v>0</v>
      </c>
      <c r="X82" s="11">
        <f t="shared" si="24"/>
        <v>0</v>
      </c>
      <c r="Y82" s="11">
        <f t="shared" si="25"/>
        <v>6.9589999999999997E-18</v>
      </c>
      <c r="Z82" s="11">
        <f t="shared" si="26"/>
        <v>6.69E-4</v>
      </c>
      <c r="AA82" s="16">
        <f t="shared" si="27"/>
        <v>0</v>
      </c>
      <c r="AB82" s="9">
        <f t="shared" si="17"/>
        <v>0.268098</v>
      </c>
      <c r="AC82" s="9">
        <f t="shared" si="18"/>
        <v>1</v>
      </c>
      <c r="AD82" s="15">
        <f t="shared" si="19"/>
        <v>0</v>
      </c>
      <c r="AE82" s="3">
        <f t="shared" si="28"/>
        <v>837.86359999999979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0.71149305555555553</v>
      </c>
      <c r="C83" s="15">
        <f>Raw!C83</f>
        <v>92.7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0.24759900000000001</v>
      </c>
      <c r="F83" s="9">
        <f>IF(Raw!$G83&gt;$C$8,IF(Raw!$Q83&gt;$C$8,IF(Raw!$N83&gt;$C$9,IF(Raw!$N83&lt;$A$9,IF(Raw!$X83&gt;$C$9,IF(Raw!$X83&lt;$A$9,Raw!I83,-999),-999),-999),-999),-999),-999)</f>
        <v>0.46213300000000002</v>
      </c>
      <c r="G83" s="9">
        <f>Raw!G83</f>
        <v>0.97444900000000001</v>
      </c>
      <c r="H83" s="9">
        <f>IF(Raw!$G83&gt;$C$8,IF(Raw!$Q83&gt;$C$8,IF(Raw!$N83&gt;$C$9,IF(Raw!$N83&lt;$A$9,IF(Raw!$X83&gt;$C$9,IF(Raw!$X83&lt;$A$9,Raw!L83,-999),-999),-999),-999),-999),-999)</f>
        <v>655.1</v>
      </c>
      <c r="I83" s="9">
        <f>IF(Raw!$G83&gt;$C$8,IF(Raw!$Q83&gt;$C$8,IF(Raw!$N83&gt;$C$9,IF(Raw!$N83&lt;$A$9,IF(Raw!$X83&gt;$C$9,IF(Raw!$X83&lt;$A$9,Raw!M83,-999),-999),-999),-999),-999),-999)</f>
        <v>7.9999999999999996E-6</v>
      </c>
      <c r="J83" s="9">
        <f>IF(Raw!$G83&gt;$C$8,IF(Raw!$Q83&gt;$C$8,IF(Raw!$N83&gt;$C$9,IF(Raw!$N83&lt;$A$9,IF(Raw!$X83&gt;$C$9,IF(Raw!$X83&lt;$A$9,Raw!N83,-999),-999),-999),-999),-999),-999)</f>
        <v>388</v>
      </c>
      <c r="K83" s="9">
        <f>IF(Raw!$G83&gt;$C$8,IF(Raw!$Q83&gt;$C$8,IF(Raw!$N83&gt;$C$9,IF(Raw!$N83&lt;$A$9,IF(Raw!$X83&gt;$C$9,IF(Raw!$X83&lt;$A$9,Raw!R83,-999),-999),-999),-999),-999),-999)</f>
        <v>0.26446799999999998</v>
      </c>
      <c r="L83" s="9">
        <f>IF(Raw!$G83&gt;$C$8,IF(Raw!$Q83&gt;$C$8,IF(Raw!$N83&gt;$C$9,IF(Raw!$N83&lt;$A$9,IF(Raw!$X83&gt;$C$9,IF(Raw!$X83&lt;$A$9,Raw!S83,-999),-999),-999),-999),-999),-999)</f>
        <v>0.46081100000000003</v>
      </c>
      <c r="M83" s="9">
        <f>Raw!Q83</f>
        <v>0.980854</v>
      </c>
      <c r="N83" s="9">
        <f>IF(Raw!$G83&gt;$C$8,IF(Raw!$Q83&gt;$C$8,IF(Raw!$N83&gt;$C$9,IF(Raw!$N83&lt;$A$9,IF(Raw!$X83&gt;$C$9,IF(Raw!$X83&lt;$A$9,Raw!V83,-999),-999),-999),-999),-999),-999)</f>
        <v>743.8</v>
      </c>
      <c r="O83" s="9">
        <f>IF(Raw!$G83&gt;$C$8,IF(Raw!$Q83&gt;$C$8,IF(Raw!$N83&gt;$C$9,IF(Raw!$N83&lt;$A$9,IF(Raw!$X83&gt;$C$9,IF(Raw!$X83&lt;$A$9,Raw!W83,-999),-999),-999),-999),-999),-999)</f>
        <v>0.26674599999999998</v>
      </c>
      <c r="P83" s="9">
        <f>IF(Raw!$G83&gt;$C$8,IF(Raw!$Q83&gt;$C$8,IF(Raw!$N83&gt;$C$9,IF(Raw!$N83&lt;$A$9,IF(Raw!$X83&gt;$C$9,IF(Raw!$X83&lt;$A$9,Raw!X83,-999),-999),-999),-999),-999),-999)</f>
        <v>719</v>
      </c>
      <c r="R83" s="9">
        <f t="shared" si="20"/>
        <v>0.214534</v>
      </c>
      <c r="S83" s="9">
        <f t="shared" si="21"/>
        <v>0.46422566663709364</v>
      </c>
      <c r="T83" s="9">
        <f t="shared" si="22"/>
        <v>0.19634300000000005</v>
      </c>
      <c r="U83" s="9">
        <f t="shared" si="23"/>
        <v>0.42608140864692906</v>
      </c>
      <c r="V83" s="15">
        <f t="shared" si="16"/>
        <v>0</v>
      </c>
      <c r="X83" s="11">
        <f t="shared" si="24"/>
        <v>0</v>
      </c>
      <c r="Y83" s="11">
        <f t="shared" si="25"/>
        <v>6.551E-18</v>
      </c>
      <c r="Z83" s="11">
        <f t="shared" si="26"/>
        <v>3.88E-4</v>
      </c>
      <c r="AA83" s="16">
        <f t="shared" si="27"/>
        <v>0</v>
      </c>
      <c r="AB83" s="9">
        <f t="shared" si="17"/>
        <v>0.26446799999999998</v>
      </c>
      <c r="AC83" s="9">
        <f t="shared" si="18"/>
        <v>1</v>
      </c>
      <c r="AD83" s="15">
        <f t="shared" si="19"/>
        <v>0</v>
      </c>
      <c r="AE83" s="3">
        <f t="shared" si="28"/>
        <v>788.74039999999979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0.71155092592592595</v>
      </c>
      <c r="C84" s="15">
        <f>Raw!C84</f>
        <v>91.4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0.24446200000000001</v>
      </c>
      <c r="F84" s="9">
        <f>IF(Raw!$G84&gt;$C$8,IF(Raw!$Q84&gt;$C$8,IF(Raw!$N84&gt;$C$9,IF(Raw!$N84&lt;$A$9,IF(Raw!$X84&gt;$C$9,IF(Raw!$X84&lt;$A$9,Raw!I84,-999),-999),-999),-999),-999),-999)</f>
        <v>0.46467000000000003</v>
      </c>
      <c r="G84" s="9">
        <f>Raw!G84</f>
        <v>0.95802900000000002</v>
      </c>
      <c r="H84" s="9">
        <f>IF(Raw!$G84&gt;$C$8,IF(Raw!$Q84&gt;$C$8,IF(Raw!$N84&gt;$C$9,IF(Raw!$N84&lt;$A$9,IF(Raw!$X84&gt;$C$9,IF(Raw!$X84&lt;$A$9,Raw!L84,-999),-999),-999),-999),-999),-999)</f>
        <v>689.3</v>
      </c>
      <c r="I84" s="9">
        <f>IF(Raw!$G84&gt;$C$8,IF(Raw!$Q84&gt;$C$8,IF(Raw!$N84&gt;$C$9,IF(Raw!$N84&lt;$A$9,IF(Raw!$X84&gt;$C$9,IF(Raw!$X84&lt;$A$9,Raw!M84,-999),-999),-999),-999),-999),-999)</f>
        <v>5.0000000000000004E-6</v>
      </c>
      <c r="J84" s="9">
        <f>IF(Raw!$G84&gt;$C$8,IF(Raw!$Q84&gt;$C$8,IF(Raw!$N84&gt;$C$9,IF(Raw!$N84&lt;$A$9,IF(Raw!$X84&gt;$C$9,IF(Raw!$X84&lt;$A$9,Raw!N84,-999),-999),-999),-999),-999),-999)</f>
        <v>833</v>
      </c>
      <c r="K84" s="9">
        <f>IF(Raw!$G84&gt;$C$8,IF(Raw!$Q84&gt;$C$8,IF(Raw!$N84&gt;$C$9,IF(Raw!$N84&lt;$A$9,IF(Raw!$X84&gt;$C$9,IF(Raw!$X84&lt;$A$9,Raw!R84,-999),-999),-999),-999),-999),-999)</f>
        <v>0.26232899999999998</v>
      </c>
      <c r="L84" s="9">
        <f>IF(Raw!$G84&gt;$C$8,IF(Raw!$Q84&gt;$C$8,IF(Raw!$N84&gt;$C$9,IF(Raw!$N84&lt;$A$9,IF(Raw!$X84&gt;$C$9,IF(Raw!$X84&lt;$A$9,Raw!S84,-999),-999),-999),-999),-999),-999)</f>
        <v>0.47384199999999999</v>
      </c>
      <c r="M84" s="9">
        <f>Raw!Q84</f>
        <v>0.97725700000000004</v>
      </c>
      <c r="N84" s="9">
        <f>IF(Raw!$G84&gt;$C$8,IF(Raw!$Q84&gt;$C$8,IF(Raw!$N84&gt;$C$9,IF(Raw!$N84&lt;$A$9,IF(Raw!$X84&gt;$C$9,IF(Raw!$X84&lt;$A$9,Raw!V84,-999),-999),-999),-999),-999),-999)</f>
        <v>772.4</v>
      </c>
      <c r="O84" s="9">
        <f>IF(Raw!$G84&gt;$C$8,IF(Raw!$Q84&gt;$C$8,IF(Raw!$N84&gt;$C$9,IF(Raw!$N84&lt;$A$9,IF(Raw!$X84&gt;$C$9,IF(Raw!$X84&lt;$A$9,Raw!W84,-999),-999),-999),-999),-999),-999)</f>
        <v>0.21273900000000001</v>
      </c>
      <c r="P84" s="9">
        <f>IF(Raw!$G84&gt;$C$8,IF(Raw!$Q84&gt;$C$8,IF(Raw!$N84&gt;$C$9,IF(Raw!$N84&lt;$A$9,IF(Raw!$X84&gt;$C$9,IF(Raw!$X84&lt;$A$9,Raw!X84,-999),-999),-999),-999),-999),-999)</f>
        <v>749</v>
      </c>
      <c r="R84" s="9">
        <f t="shared" si="20"/>
        <v>0.22020800000000001</v>
      </c>
      <c r="S84" s="9">
        <f t="shared" si="21"/>
        <v>0.47390190888157185</v>
      </c>
      <c r="T84" s="9">
        <f t="shared" si="22"/>
        <v>0.21151300000000001</v>
      </c>
      <c r="U84" s="9">
        <f t="shared" si="23"/>
        <v>0.4463787507228148</v>
      </c>
      <c r="V84" s="15">
        <f t="shared" si="16"/>
        <v>0</v>
      </c>
      <c r="X84" s="11">
        <f t="shared" si="24"/>
        <v>0</v>
      </c>
      <c r="Y84" s="11">
        <f t="shared" si="25"/>
        <v>6.8929999999999995E-18</v>
      </c>
      <c r="Z84" s="11">
        <f t="shared" si="26"/>
        <v>8.3299999999999997E-4</v>
      </c>
      <c r="AA84" s="16">
        <f t="shared" si="27"/>
        <v>0</v>
      </c>
      <c r="AB84" s="9">
        <f t="shared" si="17"/>
        <v>0.26232899999999998</v>
      </c>
      <c r="AC84" s="9">
        <f t="shared" si="18"/>
        <v>1</v>
      </c>
      <c r="AD84" s="15">
        <f t="shared" si="19"/>
        <v>0</v>
      </c>
      <c r="AE84" s="3">
        <f t="shared" si="28"/>
        <v>829.91719999999975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0.71159722222222221</v>
      </c>
      <c r="C85" s="15">
        <f>Raw!C85</f>
        <v>90.2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0.236627</v>
      </c>
      <c r="F85" s="9">
        <f>IF(Raw!$G85&gt;$C$8,IF(Raw!$Q85&gt;$C$8,IF(Raw!$N85&gt;$C$9,IF(Raw!$N85&lt;$A$9,IF(Raw!$X85&gt;$C$9,IF(Raw!$X85&lt;$A$9,Raw!I85,-999),-999),-999),-999),-999),-999)</f>
        <v>0.46058700000000002</v>
      </c>
      <c r="G85" s="9">
        <f>Raw!G85</f>
        <v>0.968607</v>
      </c>
      <c r="H85" s="9">
        <f>IF(Raw!$G85&gt;$C$8,IF(Raw!$Q85&gt;$C$8,IF(Raw!$N85&gt;$C$9,IF(Raw!$N85&lt;$A$9,IF(Raw!$X85&gt;$C$9,IF(Raw!$X85&lt;$A$9,Raw!L85,-999),-999),-999),-999),-999),-999)</f>
        <v>694.5</v>
      </c>
      <c r="I85" s="9">
        <f>IF(Raw!$G85&gt;$C$8,IF(Raw!$Q85&gt;$C$8,IF(Raw!$N85&gt;$C$9,IF(Raw!$N85&lt;$A$9,IF(Raw!$X85&gt;$C$9,IF(Raw!$X85&lt;$A$9,Raw!M85,-999),-999),-999),-999),-999),-999)</f>
        <v>3.9999999999999998E-6</v>
      </c>
      <c r="J85" s="9">
        <f>IF(Raw!$G85&gt;$C$8,IF(Raw!$Q85&gt;$C$8,IF(Raw!$N85&gt;$C$9,IF(Raw!$N85&lt;$A$9,IF(Raw!$X85&gt;$C$9,IF(Raw!$X85&lt;$A$9,Raw!N85,-999),-999),-999),-999),-999),-999)</f>
        <v>513</v>
      </c>
      <c r="K85" s="9">
        <f>IF(Raw!$G85&gt;$C$8,IF(Raw!$Q85&gt;$C$8,IF(Raw!$N85&gt;$C$9,IF(Raw!$N85&lt;$A$9,IF(Raw!$X85&gt;$C$9,IF(Raw!$X85&lt;$A$9,Raw!R85,-999),-999),-999),-999),-999),-999)</f>
        <v>0.28627399999999997</v>
      </c>
      <c r="L85" s="9">
        <f>IF(Raw!$G85&gt;$C$8,IF(Raw!$Q85&gt;$C$8,IF(Raw!$N85&gt;$C$9,IF(Raw!$N85&lt;$A$9,IF(Raw!$X85&gt;$C$9,IF(Raw!$X85&lt;$A$9,Raw!S85,-999),-999),-999),-999),-999),-999)</f>
        <v>0.48382900000000001</v>
      </c>
      <c r="M85" s="9">
        <f>Raw!Q85</f>
        <v>0.98368599999999995</v>
      </c>
      <c r="N85" s="9">
        <f>IF(Raw!$G85&gt;$C$8,IF(Raw!$Q85&gt;$C$8,IF(Raw!$N85&gt;$C$9,IF(Raw!$N85&lt;$A$9,IF(Raw!$X85&gt;$C$9,IF(Raw!$X85&lt;$A$9,Raw!V85,-999),-999),-999),-999),-999),-999)</f>
        <v>697.1</v>
      </c>
      <c r="O85" s="9">
        <f>IF(Raw!$G85&gt;$C$8,IF(Raw!$Q85&gt;$C$8,IF(Raw!$N85&gt;$C$9,IF(Raw!$N85&lt;$A$9,IF(Raw!$X85&gt;$C$9,IF(Raw!$X85&lt;$A$9,Raw!W85,-999),-999),-999),-999),-999),-999)</f>
        <v>0.37081999999999998</v>
      </c>
      <c r="P85" s="9">
        <f>IF(Raw!$G85&gt;$C$8,IF(Raw!$Q85&gt;$C$8,IF(Raw!$N85&gt;$C$9,IF(Raw!$N85&lt;$A$9,IF(Raw!$X85&gt;$C$9,IF(Raw!$X85&lt;$A$9,Raw!X85,-999),-999),-999),-999),-999),-999)</f>
        <v>1132</v>
      </c>
      <c r="R85" s="9">
        <f t="shared" si="20"/>
        <v>0.22396000000000002</v>
      </c>
      <c r="S85" s="9">
        <f t="shared" si="21"/>
        <v>0.48624906912266308</v>
      </c>
      <c r="T85" s="9">
        <f t="shared" si="22"/>
        <v>0.19755500000000004</v>
      </c>
      <c r="U85" s="9">
        <f t="shared" si="23"/>
        <v>0.40831574791920294</v>
      </c>
      <c r="V85" s="15">
        <f t="shared" si="16"/>
        <v>0</v>
      </c>
      <c r="X85" s="11">
        <f t="shared" si="24"/>
        <v>0</v>
      </c>
      <c r="Y85" s="11">
        <f t="shared" si="25"/>
        <v>6.9449999999999996E-18</v>
      </c>
      <c r="Z85" s="11">
        <f t="shared" si="26"/>
        <v>5.13E-4</v>
      </c>
      <c r="AA85" s="16">
        <f t="shared" si="27"/>
        <v>0</v>
      </c>
      <c r="AB85" s="9">
        <f t="shared" si="17"/>
        <v>0.28627399999999997</v>
      </c>
      <c r="AC85" s="9">
        <f t="shared" si="18"/>
        <v>1</v>
      </c>
      <c r="AD85" s="15">
        <f t="shared" si="19"/>
        <v>0</v>
      </c>
      <c r="AE85" s="3">
        <f t="shared" si="28"/>
        <v>836.17799999999977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0.71165509259259263</v>
      </c>
      <c r="C86" s="15">
        <f>Raw!C86</f>
        <v>88.9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0.239619</v>
      </c>
      <c r="F86" s="9">
        <f>IF(Raw!$G86&gt;$C$8,IF(Raw!$Q86&gt;$C$8,IF(Raw!$N86&gt;$C$9,IF(Raw!$N86&lt;$A$9,IF(Raw!$X86&gt;$C$9,IF(Raw!$X86&lt;$A$9,Raw!I86,-999),-999),-999),-999),-999),-999)</f>
        <v>0.47276099999999999</v>
      </c>
      <c r="G86" s="9">
        <f>Raw!G86</f>
        <v>0.977827</v>
      </c>
      <c r="H86" s="9">
        <f>IF(Raw!$G86&gt;$C$8,IF(Raw!$Q86&gt;$C$8,IF(Raw!$N86&gt;$C$9,IF(Raw!$N86&lt;$A$9,IF(Raw!$X86&gt;$C$9,IF(Raw!$X86&lt;$A$9,Raw!L86,-999),-999),-999),-999),-999),-999)</f>
        <v>706.4</v>
      </c>
      <c r="I86" s="9">
        <f>IF(Raw!$G86&gt;$C$8,IF(Raw!$Q86&gt;$C$8,IF(Raw!$N86&gt;$C$9,IF(Raw!$N86&lt;$A$9,IF(Raw!$X86&gt;$C$9,IF(Raw!$X86&lt;$A$9,Raw!M86,-999),-999),-999),-999),-999),-999)</f>
        <v>6.9999999999999999E-6</v>
      </c>
      <c r="J86" s="9">
        <f>IF(Raw!$G86&gt;$C$8,IF(Raw!$Q86&gt;$C$8,IF(Raw!$N86&gt;$C$9,IF(Raw!$N86&lt;$A$9,IF(Raw!$X86&gt;$C$9,IF(Raw!$X86&lt;$A$9,Raw!N86,-999),-999),-999),-999),-999),-999)</f>
        <v>356</v>
      </c>
      <c r="K86" s="9">
        <f>IF(Raw!$G86&gt;$C$8,IF(Raw!$Q86&gt;$C$8,IF(Raw!$N86&gt;$C$9,IF(Raw!$N86&lt;$A$9,IF(Raw!$X86&gt;$C$9,IF(Raw!$X86&lt;$A$9,Raw!R86,-999),-999),-999),-999),-999),-999)</f>
        <v>0.27326499999999998</v>
      </c>
      <c r="L86" s="9">
        <f>IF(Raw!$G86&gt;$C$8,IF(Raw!$Q86&gt;$C$8,IF(Raw!$N86&gt;$C$9,IF(Raw!$N86&lt;$A$9,IF(Raw!$X86&gt;$C$9,IF(Raw!$X86&lt;$A$9,Raw!S86,-999),-999),-999),-999),-999),-999)</f>
        <v>0.46793499999999999</v>
      </c>
      <c r="M86" s="9">
        <f>Raw!Q86</f>
        <v>0.97977899999999996</v>
      </c>
      <c r="N86" s="9">
        <f>IF(Raw!$G86&gt;$C$8,IF(Raw!$Q86&gt;$C$8,IF(Raw!$N86&gt;$C$9,IF(Raw!$N86&lt;$A$9,IF(Raw!$X86&gt;$C$9,IF(Raw!$X86&lt;$A$9,Raw!V86,-999),-999),-999),-999),-999),-999)</f>
        <v>763.7</v>
      </c>
      <c r="O86" s="9">
        <f>IF(Raw!$G86&gt;$C$8,IF(Raw!$Q86&gt;$C$8,IF(Raw!$N86&gt;$C$9,IF(Raw!$N86&lt;$A$9,IF(Raw!$X86&gt;$C$9,IF(Raw!$X86&lt;$A$9,Raw!W86,-999),-999),-999),-999),-999),-999)</f>
        <v>0.35473399999999999</v>
      </c>
      <c r="P86" s="9">
        <f>IF(Raw!$G86&gt;$C$8,IF(Raw!$Q86&gt;$C$8,IF(Raw!$N86&gt;$C$9,IF(Raw!$N86&lt;$A$9,IF(Raw!$X86&gt;$C$9,IF(Raw!$X86&lt;$A$9,Raw!X86,-999),-999),-999),-999),-999),-999)</f>
        <v>505</v>
      </c>
      <c r="R86" s="9">
        <f t="shared" si="20"/>
        <v>0.23314199999999999</v>
      </c>
      <c r="S86" s="9">
        <f t="shared" si="21"/>
        <v>0.49314981565738292</v>
      </c>
      <c r="T86" s="9">
        <f t="shared" si="22"/>
        <v>0.19467000000000001</v>
      </c>
      <c r="U86" s="9">
        <f t="shared" si="23"/>
        <v>0.41601931892249994</v>
      </c>
      <c r="V86" s="15">
        <f t="shared" si="16"/>
        <v>0</v>
      </c>
      <c r="X86" s="11">
        <f t="shared" si="24"/>
        <v>0</v>
      </c>
      <c r="Y86" s="11">
        <f t="shared" si="25"/>
        <v>7.0639999999999988E-18</v>
      </c>
      <c r="Z86" s="11">
        <f t="shared" si="26"/>
        <v>3.5599999999999998E-4</v>
      </c>
      <c r="AA86" s="16">
        <f t="shared" si="27"/>
        <v>0</v>
      </c>
      <c r="AB86" s="9">
        <f t="shared" si="17"/>
        <v>0.27326499999999998</v>
      </c>
      <c r="AC86" s="9">
        <f t="shared" si="18"/>
        <v>1</v>
      </c>
      <c r="AD86" s="15">
        <f t="shared" si="19"/>
        <v>0</v>
      </c>
      <c r="AE86" s="3">
        <f t="shared" si="28"/>
        <v>850.50559999999962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0.71171296296296294</v>
      </c>
      <c r="C87" s="15">
        <f>Raw!C87</f>
        <v>87.6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0.22884499999999999</v>
      </c>
      <c r="F87" s="9">
        <f>IF(Raw!$G87&gt;$C$8,IF(Raw!$Q87&gt;$C$8,IF(Raw!$N87&gt;$C$9,IF(Raw!$N87&lt;$A$9,IF(Raw!$X87&gt;$C$9,IF(Raw!$X87&lt;$A$9,Raw!I87,-999),-999),-999),-999),-999),-999)</f>
        <v>0.44349499999999997</v>
      </c>
      <c r="G87" s="9">
        <f>Raw!G87</f>
        <v>0.96893700000000005</v>
      </c>
      <c r="H87" s="9">
        <f>IF(Raw!$G87&gt;$C$8,IF(Raw!$Q87&gt;$C$8,IF(Raw!$N87&gt;$C$9,IF(Raw!$N87&lt;$A$9,IF(Raw!$X87&gt;$C$9,IF(Raw!$X87&lt;$A$9,Raw!L87,-999),-999),-999),-999),-999),-999)</f>
        <v>650.79999999999995</v>
      </c>
      <c r="I87" s="9">
        <f>IF(Raw!$G87&gt;$C$8,IF(Raw!$Q87&gt;$C$8,IF(Raw!$N87&gt;$C$9,IF(Raw!$N87&lt;$A$9,IF(Raw!$X87&gt;$C$9,IF(Raw!$X87&lt;$A$9,Raw!M87,-999),-999),-999),-999),-999),-999)</f>
        <v>5.0000000000000004E-6</v>
      </c>
      <c r="J87" s="9">
        <f>IF(Raw!$G87&gt;$C$8,IF(Raw!$Q87&gt;$C$8,IF(Raw!$N87&gt;$C$9,IF(Raw!$N87&lt;$A$9,IF(Raw!$X87&gt;$C$9,IF(Raw!$X87&lt;$A$9,Raw!N87,-999),-999),-999),-999),-999),-999)</f>
        <v>679</v>
      </c>
      <c r="K87" s="9">
        <f>IF(Raw!$G87&gt;$C$8,IF(Raw!$Q87&gt;$C$8,IF(Raw!$N87&gt;$C$9,IF(Raw!$N87&lt;$A$9,IF(Raw!$X87&gt;$C$9,IF(Raw!$X87&lt;$A$9,Raw!R87,-999),-999),-999),-999),-999),-999)</f>
        <v>0.270899</v>
      </c>
      <c r="L87" s="9">
        <f>IF(Raw!$G87&gt;$C$8,IF(Raw!$Q87&gt;$C$8,IF(Raw!$N87&gt;$C$9,IF(Raw!$N87&lt;$A$9,IF(Raw!$X87&gt;$C$9,IF(Raw!$X87&lt;$A$9,Raw!S87,-999),-999),-999),-999),-999),-999)</f>
        <v>0.46118700000000001</v>
      </c>
      <c r="M87" s="9">
        <f>Raw!Q87</f>
        <v>0.98389599999999999</v>
      </c>
      <c r="N87" s="9">
        <f>IF(Raw!$G87&gt;$C$8,IF(Raw!$Q87&gt;$C$8,IF(Raw!$N87&gt;$C$9,IF(Raw!$N87&lt;$A$9,IF(Raw!$X87&gt;$C$9,IF(Raw!$X87&lt;$A$9,Raw!V87,-999),-999),-999),-999),-999),-999)</f>
        <v>717.4</v>
      </c>
      <c r="O87" s="9">
        <f>IF(Raw!$G87&gt;$C$8,IF(Raw!$Q87&gt;$C$8,IF(Raw!$N87&gt;$C$9,IF(Raw!$N87&lt;$A$9,IF(Raw!$X87&gt;$C$9,IF(Raw!$X87&lt;$A$9,Raw!W87,-999),-999),-999),-999),-999),-999)</f>
        <v>0.29321900000000001</v>
      </c>
      <c r="P87" s="9">
        <f>IF(Raw!$G87&gt;$C$8,IF(Raw!$Q87&gt;$C$8,IF(Raw!$N87&gt;$C$9,IF(Raw!$N87&lt;$A$9,IF(Raw!$X87&gt;$C$9,IF(Raw!$X87&lt;$A$9,Raw!X87,-999),-999),-999),-999),-999),-999)</f>
        <v>605</v>
      </c>
      <c r="R87" s="9">
        <f t="shared" si="20"/>
        <v>0.21464999999999998</v>
      </c>
      <c r="S87" s="9">
        <f t="shared" si="21"/>
        <v>0.48399643738937304</v>
      </c>
      <c r="T87" s="9">
        <f t="shared" si="22"/>
        <v>0.19028800000000001</v>
      </c>
      <c r="U87" s="9">
        <f t="shared" si="23"/>
        <v>0.41260486527157098</v>
      </c>
      <c r="V87" s="15">
        <f t="shared" si="16"/>
        <v>0</v>
      </c>
      <c r="X87" s="11">
        <f t="shared" si="24"/>
        <v>0</v>
      </c>
      <c r="Y87" s="11">
        <f t="shared" si="25"/>
        <v>6.5079999999999988E-18</v>
      </c>
      <c r="Z87" s="11">
        <f t="shared" si="26"/>
        <v>6.7899999999999992E-4</v>
      </c>
      <c r="AA87" s="16">
        <f t="shared" si="27"/>
        <v>0</v>
      </c>
      <c r="AB87" s="9">
        <f t="shared" si="17"/>
        <v>0.270899</v>
      </c>
      <c r="AC87" s="9">
        <f t="shared" si="18"/>
        <v>1</v>
      </c>
      <c r="AD87" s="15">
        <f t="shared" si="19"/>
        <v>0</v>
      </c>
      <c r="AE87" s="3">
        <f t="shared" si="28"/>
        <v>783.5631999999996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0.7117592592592592</v>
      </c>
      <c r="C88" s="15">
        <f>Raw!C88</f>
        <v>86.7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0.23863200000000001</v>
      </c>
      <c r="F88" s="9">
        <f>IF(Raw!$G88&gt;$C$8,IF(Raw!$Q88&gt;$C$8,IF(Raw!$N88&gt;$C$9,IF(Raw!$N88&lt;$A$9,IF(Raw!$X88&gt;$C$9,IF(Raw!$X88&lt;$A$9,Raw!I88,-999),-999),-999),-999),-999),-999)</f>
        <v>0.466729</v>
      </c>
      <c r="G88" s="9">
        <f>Raw!G88</f>
        <v>0.97354700000000005</v>
      </c>
      <c r="H88" s="9">
        <f>IF(Raw!$G88&gt;$C$8,IF(Raw!$Q88&gt;$C$8,IF(Raw!$N88&gt;$C$9,IF(Raw!$N88&lt;$A$9,IF(Raw!$X88&gt;$C$9,IF(Raw!$X88&lt;$A$9,Raw!L88,-999),-999),-999),-999),-999),-999)</f>
        <v>699.8</v>
      </c>
      <c r="I88" s="9">
        <f>IF(Raw!$G88&gt;$C$8,IF(Raw!$Q88&gt;$C$8,IF(Raw!$N88&gt;$C$9,IF(Raw!$N88&lt;$A$9,IF(Raw!$X88&gt;$C$9,IF(Raw!$X88&lt;$A$9,Raw!M88,-999),-999),-999),-999),-999),-999)</f>
        <v>4.3145000000000003E-2</v>
      </c>
      <c r="J88" s="9">
        <f>IF(Raw!$G88&gt;$C$8,IF(Raw!$Q88&gt;$C$8,IF(Raw!$N88&gt;$C$9,IF(Raw!$N88&lt;$A$9,IF(Raw!$X88&gt;$C$9,IF(Raw!$X88&lt;$A$9,Raw!N88,-999),-999),-999),-999),-999),-999)</f>
        <v>321</v>
      </c>
      <c r="K88" s="9">
        <f>IF(Raw!$G88&gt;$C$8,IF(Raw!$Q88&gt;$C$8,IF(Raw!$N88&gt;$C$9,IF(Raw!$N88&lt;$A$9,IF(Raw!$X88&gt;$C$9,IF(Raw!$X88&lt;$A$9,Raw!R88,-999),-999),-999),-999),-999),-999)</f>
        <v>0.26148700000000002</v>
      </c>
      <c r="L88" s="9">
        <f>IF(Raw!$G88&gt;$C$8,IF(Raw!$Q88&gt;$C$8,IF(Raw!$N88&gt;$C$9,IF(Raw!$N88&lt;$A$9,IF(Raw!$X88&gt;$C$9,IF(Raw!$X88&lt;$A$9,Raw!S88,-999),-999),-999),-999),-999),-999)</f>
        <v>0.47203699999999998</v>
      </c>
      <c r="M88" s="9">
        <f>Raw!Q88</f>
        <v>0.98705799999999999</v>
      </c>
      <c r="N88" s="9">
        <f>IF(Raw!$G88&gt;$C$8,IF(Raw!$Q88&gt;$C$8,IF(Raw!$N88&gt;$C$9,IF(Raw!$N88&lt;$A$9,IF(Raw!$X88&gt;$C$9,IF(Raw!$X88&lt;$A$9,Raw!V88,-999),-999),-999),-999),-999),-999)</f>
        <v>735.2</v>
      </c>
      <c r="O88" s="9">
        <f>IF(Raw!$G88&gt;$C$8,IF(Raw!$Q88&gt;$C$8,IF(Raw!$N88&gt;$C$9,IF(Raw!$N88&lt;$A$9,IF(Raw!$X88&gt;$C$9,IF(Raw!$X88&lt;$A$9,Raw!W88,-999),-999),-999),-999),-999),-999)</f>
        <v>0.108805</v>
      </c>
      <c r="P88" s="9">
        <f>IF(Raw!$G88&gt;$C$8,IF(Raw!$Q88&gt;$C$8,IF(Raw!$N88&gt;$C$9,IF(Raw!$N88&lt;$A$9,IF(Raw!$X88&gt;$C$9,IF(Raw!$X88&lt;$A$9,Raw!X88,-999),-999),-999),-999),-999),-999)</f>
        <v>789</v>
      </c>
      <c r="R88" s="9">
        <f t="shared" si="20"/>
        <v>0.22809699999999999</v>
      </c>
      <c r="S88" s="9">
        <f t="shared" si="21"/>
        <v>0.48871400748614291</v>
      </c>
      <c r="T88" s="9">
        <f t="shared" si="22"/>
        <v>0.21054999999999996</v>
      </c>
      <c r="U88" s="9">
        <f t="shared" si="23"/>
        <v>0.44604554304005822</v>
      </c>
      <c r="V88" s="15">
        <f t="shared" si="16"/>
        <v>0</v>
      </c>
      <c r="X88" s="11">
        <f t="shared" si="24"/>
        <v>0</v>
      </c>
      <c r="Y88" s="11">
        <f t="shared" si="25"/>
        <v>6.9979999999999993E-18</v>
      </c>
      <c r="Z88" s="11">
        <f t="shared" si="26"/>
        <v>3.21E-4</v>
      </c>
      <c r="AA88" s="16">
        <f t="shared" si="27"/>
        <v>0</v>
      </c>
      <c r="AB88" s="9">
        <f t="shared" si="17"/>
        <v>0.26148700000000002</v>
      </c>
      <c r="AC88" s="9">
        <f t="shared" si="18"/>
        <v>1</v>
      </c>
      <c r="AD88" s="15">
        <f t="shared" si="19"/>
        <v>0</v>
      </c>
      <c r="AE88" s="3">
        <f t="shared" si="28"/>
        <v>842.55919999999969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0.71181712962962962</v>
      </c>
      <c r="C89" s="15">
        <f>Raw!C89</f>
        <v>85.4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0.22617699999999999</v>
      </c>
      <c r="F89" s="9">
        <f>IF(Raw!$G89&gt;$C$8,IF(Raw!$Q89&gt;$C$8,IF(Raw!$N89&gt;$C$9,IF(Raw!$N89&lt;$A$9,IF(Raw!$X89&gt;$C$9,IF(Raw!$X89&lt;$A$9,Raw!I89,-999),-999),-999),-999),-999),-999)</f>
        <v>0.43415300000000001</v>
      </c>
      <c r="G89" s="9">
        <f>Raw!G89</f>
        <v>0.96529500000000001</v>
      </c>
      <c r="H89" s="9">
        <f>IF(Raw!$G89&gt;$C$8,IF(Raw!$Q89&gt;$C$8,IF(Raw!$N89&gt;$C$9,IF(Raw!$N89&lt;$A$9,IF(Raw!$X89&gt;$C$9,IF(Raw!$X89&lt;$A$9,Raw!L89,-999),-999),-999),-999),-999),-999)</f>
        <v>702.7</v>
      </c>
      <c r="I89" s="9">
        <f>IF(Raw!$G89&gt;$C$8,IF(Raw!$Q89&gt;$C$8,IF(Raw!$N89&gt;$C$9,IF(Raw!$N89&lt;$A$9,IF(Raw!$X89&gt;$C$9,IF(Raw!$X89&lt;$A$9,Raw!M89,-999),-999),-999),-999),-999),-999)</f>
        <v>1.2806E-2</v>
      </c>
      <c r="J89" s="9">
        <f>IF(Raw!$G89&gt;$C$8,IF(Raw!$Q89&gt;$C$8,IF(Raw!$N89&gt;$C$9,IF(Raw!$N89&lt;$A$9,IF(Raw!$X89&gt;$C$9,IF(Raw!$X89&lt;$A$9,Raw!N89,-999),-999),-999),-999),-999),-999)</f>
        <v>458</v>
      </c>
      <c r="K89" s="9">
        <f>IF(Raw!$G89&gt;$C$8,IF(Raw!$Q89&gt;$C$8,IF(Raw!$N89&gt;$C$9,IF(Raw!$N89&lt;$A$9,IF(Raw!$X89&gt;$C$9,IF(Raw!$X89&lt;$A$9,Raw!R89,-999),-999),-999),-999),-999),-999)</f>
        <v>0.270098</v>
      </c>
      <c r="L89" s="9">
        <f>IF(Raw!$G89&gt;$C$8,IF(Raw!$Q89&gt;$C$8,IF(Raw!$N89&gt;$C$9,IF(Raw!$N89&lt;$A$9,IF(Raw!$X89&gt;$C$9,IF(Raw!$X89&lt;$A$9,Raw!S89,-999),-999),-999),-999),-999),-999)</f>
        <v>0.47005200000000003</v>
      </c>
      <c r="M89" s="9">
        <f>Raw!Q89</f>
        <v>0.98624800000000001</v>
      </c>
      <c r="N89" s="9">
        <f>IF(Raw!$G89&gt;$C$8,IF(Raw!$Q89&gt;$C$8,IF(Raw!$N89&gt;$C$9,IF(Raw!$N89&lt;$A$9,IF(Raw!$X89&gt;$C$9,IF(Raw!$X89&lt;$A$9,Raw!V89,-999),-999),-999),-999),-999),-999)</f>
        <v>727.8</v>
      </c>
      <c r="O89" s="9">
        <f>IF(Raw!$G89&gt;$C$8,IF(Raw!$Q89&gt;$C$8,IF(Raw!$N89&gt;$C$9,IF(Raw!$N89&lt;$A$9,IF(Raw!$X89&gt;$C$9,IF(Raw!$X89&lt;$A$9,Raw!W89,-999),-999),-999),-999),-999),-999)</f>
        <v>0.25635999999999998</v>
      </c>
      <c r="P89" s="9">
        <f>IF(Raw!$G89&gt;$C$8,IF(Raw!$Q89&gt;$C$8,IF(Raw!$N89&gt;$C$9,IF(Raw!$N89&lt;$A$9,IF(Raw!$X89&gt;$C$9,IF(Raw!$X89&lt;$A$9,Raw!X89,-999),-999),-999),-999),-999),-999)</f>
        <v>554</v>
      </c>
      <c r="R89" s="9">
        <f t="shared" si="20"/>
        <v>0.20797600000000002</v>
      </c>
      <c r="S89" s="9">
        <f t="shared" si="21"/>
        <v>0.47903849564554435</v>
      </c>
      <c r="T89" s="9">
        <f t="shared" si="22"/>
        <v>0.19995400000000002</v>
      </c>
      <c r="U89" s="9">
        <f t="shared" si="23"/>
        <v>0.42538697846195744</v>
      </c>
      <c r="V89" s="15">
        <f t="shared" si="16"/>
        <v>0</v>
      </c>
      <c r="X89" s="11">
        <f t="shared" si="24"/>
        <v>0</v>
      </c>
      <c r="Y89" s="11">
        <f t="shared" si="25"/>
        <v>7.0269999999999997E-18</v>
      </c>
      <c r="Z89" s="11">
        <f t="shared" si="26"/>
        <v>4.5799999999999997E-4</v>
      </c>
      <c r="AA89" s="16">
        <f t="shared" si="27"/>
        <v>0</v>
      </c>
      <c r="AB89" s="9">
        <f t="shared" si="17"/>
        <v>0.270098</v>
      </c>
      <c r="AC89" s="9">
        <f t="shared" si="18"/>
        <v>1</v>
      </c>
      <c r="AD89" s="15">
        <f t="shared" si="19"/>
        <v>0</v>
      </c>
      <c r="AE89" s="3">
        <f t="shared" si="28"/>
        <v>846.05079999999975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0.71187500000000004</v>
      </c>
      <c r="C90" s="15">
        <f>Raw!C90</f>
        <v>84.3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0.21928600000000001</v>
      </c>
      <c r="F90" s="9">
        <f>IF(Raw!$G90&gt;$C$8,IF(Raw!$Q90&gt;$C$8,IF(Raw!$N90&gt;$C$9,IF(Raw!$N90&lt;$A$9,IF(Raw!$X90&gt;$C$9,IF(Raw!$X90&lt;$A$9,Raw!I90,-999),-999),-999),-999),-999),-999)</f>
        <v>0.44035099999999999</v>
      </c>
      <c r="G90" s="9">
        <f>Raw!G90</f>
        <v>0.98073999999999995</v>
      </c>
      <c r="H90" s="9">
        <f>IF(Raw!$G90&gt;$C$8,IF(Raw!$Q90&gt;$C$8,IF(Raw!$N90&gt;$C$9,IF(Raw!$N90&lt;$A$9,IF(Raw!$X90&gt;$C$9,IF(Raw!$X90&lt;$A$9,Raw!L90,-999),-999),-999),-999),-999),-999)</f>
        <v>715.4</v>
      </c>
      <c r="I90" s="9">
        <f>IF(Raw!$G90&gt;$C$8,IF(Raw!$Q90&gt;$C$8,IF(Raw!$N90&gt;$C$9,IF(Raw!$N90&lt;$A$9,IF(Raw!$X90&gt;$C$9,IF(Raw!$X90&lt;$A$9,Raw!M90,-999),-999),-999),-999),-999),-999)</f>
        <v>5.8979999999999998E-2</v>
      </c>
      <c r="J90" s="9">
        <f>IF(Raw!$G90&gt;$C$8,IF(Raw!$Q90&gt;$C$8,IF(Raw!$N90&gt;$C$9,IF(Raw!$N90&lt;$A$9,IF(Raw!$X90&gt;$C$9,IF(Raw!$X90&lt;$A$9,Raw!N90,-999),-999),-999),-999),-999),-999)</f>
        <v>399</v>
      </c>
      <c r="K90" s="9">
        <f>IF(Raw!$G90&gt;$C$8,IF(Raw!$Q90&gt;$C$8,IF(Raw!$N90&gt;$C$9,IF(Raw!$N90&lt;$A$9,IF(Raw!$X90&gt;$C$9,IF(Raw!$X90&lt;$A$9,Raw!R90,-999),-999),-999),-999),-999),-999)</f>
        <v>0.25408599999999998</v>
      </c>
      <c r="L90" s="9">
        <f>IF(Raw!$G90&gt;$C$8,IF(Raw!$Q90&gt;$C$8,IF(Raw!$N90&gt;$C$9,IF(Raw!$N90&lt;$A$9,IF(Raw!$X90&gt;$C$9,IF(Raw!$X90&lt;$A$9,Raw!S90,-999),-999),-999),-999),-999),-999)</f>
        <v>0.44243700000000002</v>
      </c>
      <c r="M90" s="9">
        <f>Raw!Q90</f>
        <v>0.97624</v>
      </c>
      <c r="N90" s="9">
        <f>IF(Raw!$G90&gt;$C$8,IF(Raw!$Q90&gt;$C$8,IF(Raw!$N90&gt;$C$9,IF(Raw!$N90&lt;$A$9,IF(Raw!$X90&gt;$C$9,IF(Raw!$X90&lt;$A$9,Raw!V90,-999),-999),-999),-999),-999),-999)</f>
        <v>772.6</v>
      </c>
      <c r="O90" s="9">
        <f>IF(Raw!$G90&gt;$C$8,IF(Raw!$Q90&gt;$C$8,IF(Raw!$N90&gt;$C$9,IF(Raw!$N90&lt;$A$9,IF(Raw!$X90&gt;$C$9,IF(Raw!$X90&lt;$A$9,Raw!W90,-999),-999),-999),-999),-999),-999)</f>
        <v>0.22917999999999999</v>
      </c>
      <c r="P90" s="9">
        <f>IF(Raw!$G90&gt;$C$8,IF(Raw!$Q90&gt;$C$8,IF(Raw!$N90&gt;$C$9,IF(Raw!$N90&lt;$A$9,IF(Raw!$X90&gt;$C$9,IF(Raw!$X90&lt;$A$9,Raw!X90,-999),-999),-999),-999),-999),-999)</f>
        <v>612</v>
      </c>
      <c r="R90" s="9">
        <f t="shared" si="20"/>
        <v>0.22106499999999998</v>
      </c>
      <c r="S90" s="9">
        <f t="shared" si="21"/>
        <v>0.50201997951634036</v>
      </c>
      <c r="T90" s="9">
        <f t="shared" si="22"/>
        <v>0.18835100000000005</v>
      </c>
      <c r="U90" s="9">
        <f t="shared" si="23"/>
        <v>0.4257125873288175</v>
      </c>
      <c r="V90" s="15">
        <f t="shared" si="16"/>
        <v>0</v>
      </c>
      <c r="X90" s="11">
        <f t="shared" si="24"/>
        <v>0</v>
      </c>
      <c r="Y90" s="11">
        <f t="shared" si="25"/>
        <v>7.1539999999999991E-18</v>
      </c>
      <c r="Z90" s="11">
        <f t="shared" si="26"/>
        <v>3.9899999999999999E-4</v>
      </c>
      <c r="AA90" s="16">
        <f t="shared" si="27"/>
        <v>0</v>
      </c>
      <c r="AB90" s="9">
        <f t="shared" si="17"/>
        <v>0.25408599999999998</v>
      </c>
      <c r="AC90" s="9">
        <f t="shared" si="18"/>
        <v>1</v>
      </c>
      <c r="AD90" s="15">
        <f t="shared" si="19"/>
        <v>0</v>
      </c>
      <c r="AE90" s="3">
        <f t="shared" si="28"/>
        <v>861.34159999999963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0.71193287037037034</v>
      </c>
      <c r="C91" s="15">
        <f>Raw!C91</f>
        <v>83.2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0.22492200000000001</v>
      </c>
      <c r="F91" s="9">
        <f>IF(Raw!$G91&gt;$C$8,IF(Raw!$Q91&gt;$C$8,IF(Raw!$N91&gt;$C$9,IF(Raw!$N91&lt;$A$9,IF(Raw!$X91&gt;$C$9,IF(Raw!$X91&lt;$A$9,Raw!I91,-999),-999),-999),-999),-999),-999)</f>
        <v>0.42307699999999998</v>
      </c>
      <c r="G91" s="9">
        <f>Raw!G91</f>
        <v>0.98108499999999998</v>
      </c>
      <c r="H91" s="9">
        <f>IF(Raw!$G91&gt;$C$8,IF(Raw!$Q91&gt;$C$8,IF(Raw!$N91&gt;$C$9,IF(Raw!$N91&lt;$A$9,IF(Raw!$X91&gt;$C$9,IF(Raw!$X91&lt;$A$9,Raw!L91,-999),-999),-999),-999),-999),-999)</f>
        <v>668.7</v>
      </c>
      <c r="I91" s="9">
        <f>IF(Raw!$G91&gt;$C$8,IF(Raw!$Q91&gt;$C$8,IF(Raw!$N91&gt;$C$9,IF(Raw!$N91&lt;$A$9,IF(Raw!$X91&gt;$C$9,IF(Raw!$X91&lt;$A$9,Raw!M91,-999),-999),-999),-999),-999),-999)</f>
        <v>2.4225E-2</v>
      </c>
      <c r="J91" s="9">
        <f>IF(Raw!$G91&gt;$C$8,IF(Raw!$Q91&gt;$C$8,IF(Raw!$N91&gt;$C$9,IF(Raw!$N91&lt;$A$9,IF(Raw!$X91&gt;$C$9,IF(Raw!$X91&lt;$A$9,Raw!N91,-999),-999),-999),-999),-999),-999)</f>
        <v>521</v>
      </c>
      <c r="K91" s="9">
        <f>IF(Raw!$G91&gt;$C$8,IF(Raw!$Q91&gt;$C$8,IF(Raw!$N91&gt;$C$9,IF(Raw!$N91&lt;$A$9,IF(Raw!$X91&gt;$C$9,IF(Raw!$X91&lt;$A$9,Raw!R91,-999),-999),-999),-999),-999),-999)</f>
        <v>0.25445800000000002</v>
      </c>
      <c r="L91" s="9">
        <f>IF(Raw!$G91&gt;$C$8,IF(Raw!$Q91&gt;$C$8,IF(Raw!$N91&gt;$C$9,IF(Raw!$N91&lt;$A$9,IF(Raw!$X91&gt;$C$9,IF(Raw!$X91&lt;$A$9,Raw!S91,-999),-999),-999),-999),-999),-999)</f>
        <v>0.43862699999999999</v>
      </c>
      <c r="M91" s="9">
        <f>Raw!Q91</f>
        <v>0.983738</v>
      </c>
      <c r="N91" s="9">
        <f>IF(Raw!$G91&gt;$C$8,IF(Raw!$Q91&gt;$C$8,IF(Raw!$N91&gt;$C$9,IF(Raw!$N91&lt;$A$9,IF(Raw!$X91&gt;$C$9,IF(Raw!$X91&lt;$A$9,Raw!V91,-999),-999),-999),-999),-999),-999)</f>
        <v>711.3</v>
      </c>
      <c r="O91" s="9">
        <f>IF(Raw!$G91&gt;$C$8,IF(Raw!$Q91&gt;$C$8,IF(Raw!$N91&gt;$C$9,IF(Raw!$N91&lt;$A$9,IF(Raw!$X91&gt;$C$9,IF(Raw!$X91&lt;$A$9,Raw!W91,-999),-999),-999),-999),-999),-999)</f>
        <v>0.267874</v>
      </c>
      <c r="P91" s="9">
        <f>IF(Raw!$G91&gt;$C$8,IF(Raw!$Q91&gt;$C$8,IF(Raw!$N91&gt;$C$9,IF(Raw!$N91&lt;$A$9,IF(Raw!$X91&gt;$C$9,IF(Raw!$X91&lt;$A$9,Raw!X91,-999),-999),-999),-999),-999),-999)</f>
        <v>553</v>
      </c>
      <c r="R91" s="9">
        <f t="shared" si="20"/>
        <v>0.19815499999999997</v>
      </c>
      <c r="S91" s="9">
        <f t="shared" si="21"/>
        <v>0.46836627847885842</v>
      </c>
      <c r="T91" s="9">
        <f t="shared" si="22"/>
        <v>0.18416899999999997</v>
      </c>
      <c r="U91" s="9">
        <f t="shared" si="23"/>
        <v>0.4198761134175506</v>
      </c>
      <c r="V91" s="15">
        <f t="shared" si="16"/>
        <v>0</v>
      </c>
      <c r="X91" s="11">
        <f t="shared" si="24"/>
        <v>0</v>
      </c>
      <c r="Y91" s="11">
        <f t="shared" si="25"/>
        <v>6.6869999999999999E-18</v>
      </c>
      <c r="Z91" s="11">
        <f t="shared" si="26"/>
        <v>5.2099999999999998E-4</v>
      </c>
      <c r="AA91" s="16">
        <f t="shared" si="27"/>
        <v>0</v>
      </c>
      <c r="AB91" s="9">
        <f t="shared" si="17"/>
        <v>0.25445800000000002</v>
      </c>
      <c r="AC91" s="9">
        <f t="shared" si="18"/>
        <v>1</v>
      </c>
      <c r="AD91" s="15">
        <f t="shared" si="19"/>
        <v>0</v>
      </c>
      <c r="AE91" s="3">
        <f t="shared" si="28"/>
        <v>805.11479999999972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0.71197916666666661</v>
      </c>
      <c r="C92" s="15">
        <f>Raw!C92</f>
        <v>82.1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0.225883</v>
      </c>
      <c r="F92" s="9">
        <f>IF(Raw!$G92&gt;$C$8,IF(Raw!$Q92&gt;$C$8,IF(Raw!$N92&gt;$C$9,IF(Raw!$N92&lt;$A$9,IF(Raw!$X92&gt;$C$9,IF(Raw!$X92&lt;$A$9,Raw!I92,-999),-999),-999),-999),-999),-999)</f>
        <v>0.43025400000000003</v>
      </c>
      <c r="G92" s="9">
        <f>Raw!G92</f>
        <v>0.97330899999999998</v>
      </c>
      <c r="H92" s="9">
        <f>IF(Raw!$G92&gt;$C$8,IF(Raw!$Q92&gt;$C$8,IF(Raw!$N92&gt;$C$9,IF(Raw!$N92&lt;$A$9,IF(Raw!$X92&gt;$C$9,IF(Raw!$X92&lt;$A$9,Raw!L92,-999),-999),-999),-999),-999),-999)</f>
        <v>687.4</v>
      </c>
      <c r="I92" s="9">
        <f>IF(Raw!$G92&gt;$C$8,IF(Raw!$Q92&gt;$C$8,IF(Raw!$N92&gt;$C$9,IF(Raw!$N92&lt;$A$9,IF(Raw!$X92&gt;$C$9,IF(Raw!$X92&lt;$A$9,Raw!M92,-999),-999),-999),-999),-999),-999)</f>
        <v>0.121022</v>
      </c>
      <c r="J92" s="9">
        <f>IF(Raw!$G92&gt;$C$8,IF(Raw!$Q92&gt;$C$8,IF(Raw!$N92&gt;$C$9,IF(Raw!$N92&lt;$A$9,IF(Raw!$X92&gt;$C$9,IF(Raw!$X92&lt;$A$9,Raw!N92,-999),-999),-999),-999),-999),-999)</f>
        <v>552</v>
      </c>
      <c r="K92" s="9">
        <f>IF(Raw!$G92&gt;$C$8,IF(Raw!$Q92&gt;$C$8,IF(Raw!$N92&gt;$C$9,IF(Raw!$N92&lt;$A$9,IF(Raw!$X92&gt;$C$9,IF(Raw!$X92&lt;$A$9,Raw!R92,-999),-999),-999),-999),-999),-999)</f>
        <v>0.25320199999999998</v>
      </c>
      <c r="L92" s="9">
        <f>IF(Raw!$G92&gt;$C$8,IF(Raw!$Q92&gt;$C$8,IF(Raw!$N92&gt;$C$9,IF(Raw!$N92&lt;$A$9,IF(Raw!$X92&gt;$C$9,IF(Raw!$X92&lt;$A$9,Raw!S92,-999),-999),-999),-999),-999),-999)</f>
        <v>0.43580600000000003</v>
      </c>
      <c r="M92" s="9">
        <f>Raw!Q92</f>
        <v>0.98225499999999999</v>
      </c>
      <c r="N92" s="9">
        <f>IF(Raw!$G92&gt;$C$8,IF(Raw!$Q92&gt;$C$8,IF(Raw!$N92&gt;$C$9,IF(Raw!$N92&lt;$A$9,IF(Raw!$X92&gt;$C$9,IF(Raw!$X92&lt;$A$9,Raw!V92,-999),-999),-999),-999),-999),-999)</f>
        <v>725.2</v>
      </c>
      <c r="O92" s="9">
        <f>IF(Raw!$G92&gt;$C$8,IF(Raw!$Q92&gt;$C$8,IF(Raw!$N92&gt;$C$9,IF(Raw!$N92&lt;$A$9,IF(Raw!$X92&gt;$C$9,IF(Raw!$X92&lt;$A$9,Raw!W92,-999),-999),-999),-999),-999),-999)</f>
        <v>0.30571700000000002</v>
      </c>
      <c r="P92" s="9">
        <f>IF(Raw!$G92&gt;$C$8,IF(Raw!$Q92&gt;$C$8,IF(Raw!$N92&gt;$C$9,IF(Raw!$N92&lt;$A$9,IF(Raw!$X92&gt;$C$9,IF(Raw!$X92&lt;$A$9,Raw!X92,-999),-999),-999),-999),-999),-999)</f>
        <v>639</v>
      </c>
      <c r="R92" s="9">
        <f t="shared" si="20"/>
        <v>0.20437100000000002</v>
      </c>
      <c r="S92" s="9">
        <f t="shared" si="21"/>
        <v>0.47500081347297179</v>
      </c>
      <c r="T92" s="9">
        <f t="shared" si="22"/>
        <v>0.18260400000000004</v>
      </c>
      <c r="U92" s="9">
        <f t="shared" si="23"/>
        <v>0.4190029508542793</v>
      </c>
      <c r="V92" s="15">
        <f t="shared" si="16"/>
        <v>0</v>
      </c>
      <c r="X92" s="11">
        <f t="shared" si="24"/>
        <v>0</v>
      </c>
      <c r="Y92" s="11">
        <f t="shared" si="25"/>
        <v>6.873999999999999E-18</v>
      </c>
      <c r="Z92" s="11">
        <f t="shared" si="26"/>
        <v>5.5199999999999997E-4</v>
      </c>
      <c r="AA92" s="16">
        <f t="shared" si="27"/>
        <v>0</v>
      </c>
      <c r="AB92" s="9">
        <f t="shared" si="17"/>
        <v>0.25320199999999998</v>
      </c>
      <c r="AC92" s="9">
        <f t="shared" si="18"/>
        <v>1</v>
      </c>
      <c r="AD92" s="15">
        <f t="shared" si="19"/>
        <v>0</v>
      </c>
      <c r="AE92" s="3">
        <f t="shared" si="28"/>
        <v>827.62959999999964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0.71203703703703702</v>
      </c>
      <c r="C93" s="15">
        <f>Raw!C93</f>
        <v>81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0.21582799999999999</v>
      </c>
      <c r="F93" s="9">
        <f>IF(Raw!$G93&gt;$C$8,IF(Raw!$Q93&gt;$C$8,IF(Raw!$N93&gt;$C$9,IF(Raw!$N93&lt;$A$9,IF(Raw!$X93&gt;$C$9,IF(Raw!$X93&lt;$A$9,Raw!I93,-999),-999),-999),-999),-999),-999)</f>
        <v>0.42149300000000001</v>
      </c>
      <c r="G93" s="9">
        <f>Raw!G93</f>
        <v>0.97289800000000004</v>
      </c>
      <c r="H93" s="9">
        <f>IF(Raw!$G93&gt;$C$8,IF(Raw!$Q93&gt;$C$8,IF(Raw!$N93&gt;$C$9,IF(Raw!$N93&lt;$A$9,IF(Raw!$X93&gt;$C$9,IF(Raw!$X93&lt;$A$9,Raw!L93,-999),-999),-999),-999),-999),-999)</f>
        <v>652.20000000000005</v>
      </c>
      <c r="I93" s="9">
        <f>IF(Raw!$G93&gt;$C$8,IF(Raw!$Q93&gt;$C$8,IF(Raw!$N93&gt;$C$9,IF(Raw!$N93&lt;$A$9,IF(Raw!$X93&gt;$C$9,IF(Raw!$X93&lt;$A$9,Raw!M93,-999),-999),-999),-999),-999),-999)</f>
        <v>6.0000000000000002E-6</v>
      </c>
      <c r="J93" s="9">
        <f>IF(Raw!$G93&gt;$C$8,IF(Raw!$Q93&gt;$C$8,IF(Raw!$N93&gt;$C$9,IF(Raw!$N93&lt;$A$9,IF(Raw!$X93&gt;$C$9,IF(Raw!$X93&lt;$A$9,Raw!N93,-999),-999),-999),-999),-999),-999)</f>
        <v>315</v>
      </c>
      <c r="K93" s="9">
        <f>IF(Raw!$G93&gt;$C$8,IF(Raw!$Q93&gt;$C$8,IF(Raw!$N93&gt;$C$9,IF(Raw!$N93&lt;$A$9,IF(Raw!$X93&gt;$C$9,IF(Raw!$X93&lt;$A$9,Raw!R93,-999),-999),-999),-999),-999),-999)</f>
        <v>0.25291200000000003</v>
      </c>
      <c r="L93" s="9">
        <f>IF(Raw!$G93&gt;$C$8,IF(Raw!$Q93&gt;$C$8,IF(Raw!$N93&gt;$C$9,IF(Raw!$N93&lt;$A$9,IF(Raw!$X93&gt;$C$9,IF(Raw!$X93&lt;$A$9,Raw!S93,-999),-999),-999),-999),-999),-999)</f>
        <v>0.42869000000000002</v>
      </c>
      <c r="M93" s="9">
        <f>Raw!Q93</f>
        <v>0.98076600000000003</v>
      </c>
      <c r="N93" s="9">
        <f>IF(Raw!$G93&gt;$C$8,IF(Raw!$Q93&gt;$C$8,IF(Raw!$N93&gt;$C$9,IF(Raw!$N93&lt;$A$9,IF(Raw!$X93&gt;$C$9,IF(Raw!$X93&lt;$A$9,Raw!V93,-999),-999),-999),-999),-999),-999)</f>
        <v>726.5</v>
      </c>
      <c r="O93" s="9">
        <f>IF(Raw!$G93&gt;$C$8,IF(Raw!$Q93&gt;$C$8,IF(Raw!$N93&gt;$C$9,IF(Raw!$N93&lt;$A$9,IF(Raw!$X93&gt;$C$9,IF(Raw!$X93&lt;$A$9,Raw!W93,-999),-999),-999),-999),-999),-999)</f>
        <v>0.35002299999999997</v>
      </c>
      <c r="P93" s="9">
        <f>IF(Raw!$G93&gt;$C$8,IF(Raw!$Q93&gt;$C$8,IF(Raw!$N93&gt;$C$9,IF(Raw!$N93&lt;$A$9,IF(Raw!$X93&gt;$C$9,IF(Raw!$X93&lt;$A$9,Raw!X93,-999),-999),-999),-999),-999),-999)</f>
        <v>571</v>
      </c>
      <c r="R93" s="9">
        <f t="shared" si="20"/>
        <v>0.20566500000000001</v>
      </c>
      <c r="S93" s="9">
        <f t="shared" si="21"/>
        <v>0.48794404652034556</v>
      </c>
      <c r="T93" s="9">
        <f t="shared" si="22"/>
        <v>0.17577799999999999</v>
      </c>
      <c r="U93" s="9">
        <f t="shared" si="23"/>
        <v>0.4100352235881406</v>
      </c>
      <c r="V93" s="15">
        <f t="shared" si="16"/>
        <v>0</v>
      </c>
      <c r="X93" s="11">
        <f t="shared" si="24"/>
        <v>0</v>
      </c>
      <c r="Y93" s="11">
        <f t="shared" si="25"/>
        <v>6.5220000000000004E-18</v>
      </c>
      <c r="Z93" s="11">
        <f t="shared" si="26"/>
        <v>3.1499999999999996E-4</v>
      </c>
      <c r="AA93" s="16">
        <f t="shared" si="27"/>
        <v>0</v>
      </c>
      <c r="AB93" s="9">
        <f t="shared" si="17"/>
        <v>0.25291200000000003</v>
      </c>
      <c r="AC93" s="9">
        <f t="shared" si="18"/>
        <v>1</v>
      </c>
      <c r="AD93" s="15">
        <f t="shared" si="19"/>
        <v>0</v>
      </c>
      <c r="AE93" s="3">
        <f t="shared" si="28"/>
        <v>785.24879999999985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0.71209490740740744</v>
      </c>
      <c r="C94" s="15">
        <f>Raw!C94</f>
        <v>80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0.225629</v>
      </c>
      <c r="F94" s="9">
        <f>IF(Raw!$G94&gt;$C$8,IF(Raw!$Q94&gt;$C$8,IF(Raw!$N94&gt;$C$9,IF(Raw!$N94&lt;$A$9,IF(Raw!$X94&gt;$C$9,IF(Raw!$X94&lt;$A$9,Raw!I94,-999),-999),-999),-999),-999),-999)</f>
        <v>0.42718499999999998</v>
      </c>
      <c r="G94" s="9">
        <f>Raw!G94</f>
        <v>0.97241900000000003</v>
      </c>
      <c r="H94" s="9">
        <f>IF(Raw!$G94&gt;$C$8,IF(Raw!$Q94&gt;$C$8,IF(Raw!$N94&gt;$C$9,IF(Raw!$N94&lt;$A$9,IF(Raw!$X94&gt;$C$9,IF(Raw!$X94&lt;$A$9,Raw!L94,-999),-999),-999),-999),-999),-999)</f>
        <v>594.4</v>
      </c>
      <c r="I94" s="9">
        <f>IF(Raw!$G94&gt;$C$8,IF(Raw!$Q94&gt;$C$8,IF(Raw!$N94&gt;$C$9,IF(Raw!$N94&lt;$A$9,IF(Raw!$X94&gt;$C$9,IF(Raw!$X94&lt;$A$9,Raw!M94,-999),-999),-999),-999),-999),-999)</f>
        <v>3.9999999999999998E-6</v>
      </c>
      <c r="J94" s="9">
        <f>IF(Raw!$G94&gt;$C$8,IF(Raw!$Q94&gt;$C$8,IF(Raw!$N94&gt;$C$9,IF(Raw!$N94&lt;$A$9,IF(Raw!$X94&gt;$C$9,IF(Raw!$X94&lt;$A$9,Raw!N94,-999),-999),-999),-999),-999),-999)</f>
        <v>515</v>
      </c>
      <c r="K94" s="9">
        <f>IF(Raw!$G94&gt;$C$8,IF(Raw!$Q94&gt;$C$8,IF(Raw!$N94&gt;$C$9,IF(Raw!$N94&lt;$A$9,IF(Raw!$X94&gt;$C$9,IF(Raw!$X94&lt;$A$9,Raw!R94,-999),-999),-999),-999),-999),-999)</f>
        <v>0.25592900000000002</v>
      </c>
      <c r="L94" s="9">
        <f>IF(Raw!$G94&gt;$C$8,IF(Raw!$Q94&gt;$C$8,IF(Raw!$N94&gt;$C$9,IF(Raw!$N94&lt;$A$9,IF(Raw!$X94&gt;$C$9,IF(Raw!$X94&lt;$A$9,Raw!S94,-999),-999),-999),-999),-999),-999)</f>
        <v>0.43592799999999998</v>
      </c>
      <c r="M94" s="9">
        <f>Raw!Q94</f>
        <v>0.98359399999999997</v>
      </c>
      <c r="N94" s="9">
        <f>IF(Raw!$G94&gt;$C$8,IF(Raw!$Q94&gt;$C$8,IF(Raw!$N94&gt;$C$9,IF(Raw!$N94&lt;$A$9,IF(Raw!$X94&gt;$C$9,IF(Raw!$X94&lt;$A$9,Raw!V94,-999),-999),-999),-999),-999),-999)</f>
        <v>686.9</v>
      </c>
      <c r="O94" s="9">
        <f>IF(Raw!$G94&gt;$C$8,IF(Raw!$Q94&gt;$C$8,IF(Raw!$N94&gt;$C$9,IF(Raw!$N94&lt;$A$9,IF(Raw!$X94&gt;$C$9,IF(Raw!$X94&lt;$A$9,Raw!W94,-999),-999),-999),-999),-999),-999)</f>
        <v>0.30042200000000002</v>
      </c>
      <c r="P94" s="9">
        <f>IF(Raw!$G94&gt;$C$8,IF(Raw!$Q94&gt;$C$8,IF(Raw!$N94&gt;$C$9,IF(Raw!$N94&lt;$A$9,IF(Raw!$X94&gt;$C$9,IF(Raw!$X94&lt;$A$9,Raw!X94,-999),-999),-999),-999),-999),-999)</f>
        <v>675</v>
      </c>
      <c r="R94" s="9">
        <f t="shared" si="20"/>
        <v>0.20155599999999999</v>
      </c>
      <c r="S94" s="9">
        <f t="shared" si="21"/>
        <v>0.47182368294766902</v>
      </c>
      <c r="T94" s="9">
        <f t="shared" si="22"/>
        <v>0.17999899999999996</v>
      </c>
      <c r="U94" s="9">
        <f t="shared" si="23"/>
        <v>0.41290993008019666</v>
      </c>
      <c r="V94" s="15">
        <f t="shared" si="16"/>
        <v>0</v>
      </c>
      <c r="X94" s="11">
        <f t="shared" si="24"/>
        <v>0</v>
      </c>
      <c r="Y94" s="11">
        <f t="shared" si="25"/>
        <v>5.9439999999999993E-18</v>
      </c>
      <c r="Z94" s="11">
        <f t="shared" si="26"/>
        <v>5.1499999999999994E-4</v>
      </c>
      <c r="AA94" s="16">
        <f t="shared" si="27"/>
        <v>0</v>
      </c>
      <c r="AB94" s="9">
        <f t="shared" si="17"/>
        <v>0.25592900000000002</v>
      </c>
      <c r="AC94" s="9">
        <f t="shared" si="18"/>
        <v>1</v>
      </c>
      <c r="AD94" s="15">
        <f t="shared" si="19"/>
        <v>0</v>
      </c>
      <c r="AE94" s="3">
        <f t="shared" si="28"/>
        <v>715.65759999999977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0.71214120370370371</v>
      </c>
      <c r="C95" s="15">
        <f>Raw!C95</f>
        <v>79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0.20843700000000001</v>
      </c>
      <c r="F95" s="9">
        <f>IF(Raw!$G95&gt;$C$8,IF(Raw!$Q95&gt;$C$8,IF(Raw!$N95&gt;$C$9,IF(Raw!$N95&lt;$A$9,IF(Raw!$X95&gt;$C$9,IF(Raw!$X95&lt;$A$9,Raw!I95,-999),-999),-999),-999),-999),-999)</f>
        <v>0.42171999999999998</v>
      </c>
      <c r="G95" s="9">
        <f>Raw!G95</f>
        <v>0.96739200000000003</v>
      </c>
      <c r="H95" s="9">
        <f>IF(Raw!$G95&gt;$C$8,IF(Raw!$Q95&gt;$C$8,IF(Raw!$N95&gt;$C$9,IF(Raw!$N95&lt;$A$9,IF(Raw!$X95&gt;$C$9,IF(Raw!$X95&lt;$A$9,Raw!L95,-999),-999),-999),-999),-999),-999)</f>
        <v>704.5</v>
      </c>
      <c r="I95" s="9">
        <f>IF(Raw!$G95&gt;$C$8,IF(Raw!$Q95&gt;$C$8,IF(Raw!$N95&gt;$C$9,IF(Raw!$N95&lt;$A$9,IF(Raw!$X95&gt;$C$9,IF(Raw!$X95&lt;$A$9,Raw!M95,-999),-999),-999),-999),-999),-999)</f>
        <v>4.6360999999999999E-2</v>
      </c>
      <c r="J95" s="9">
        <f>IF(Raw!$G95&gt;$C$8,IF(Raw!$Q95&gt;$C$8,IF(Raw!$N95&gt;$C$9,IF(Raw!$N95&lt;$A$9,IF(Raw!$X95&gt;$C$9,IF(Raw!$X95&lt;$A$9,Raw!N95,-999),-999),-999),-999),-999),-999)</f>
        <v>468</v>
      </c>
      <c r="K95" s="9">
        <f>IF(Raw!$G95&gt;$C$8,IF(Raw!$Q95&gt;$C$8,IF(Raw!$N95&gt;$C$9,IF(Raw!$N95&lt;$A$9,IF(Raw!$X95&gt;$C$9,IF(Raw!$X95&lt;$A$9,Raw!R95,-999),-999),-999),-999),-999),-999)</f>
        <v>0.24363399999999999</v>
      </c>
      <c r="L95" s="9">
        <f>IF(Raw!$G95&gt;$C$8,IF(Raw!$Q95&gt;$C$8,IF(Raw!$N95&gt;$C$9,IF(Raw!$N95&lt;$A$9,IF(Raw!$X95&gt;$C$9,IF(Raw!$X95&lt;$A$9,Raw!S95,-999),-999),-999),-999),-999),-999)</f>
        <v>0.431116</v>
      </c>
      <c r="M95" s="9">
        <f>Raw!Q95</f>
        <v>0.97849299999999995</v>
      </c>
      <c r="N95" s="9">
        <f>IF(Raw!$G95&gt;$C$8,IF(Raw!$Q95&gt;$C$8,IF(Raw!$N95&gt;$C$9,IF(Raw!$N95&lt;$A$9,IF(Raw!$X95&gt;$C$9,IF(Raw!$X95&lt;$A$9,Raw!V95,-999),-999),-999),-999),-999),-999)</f>
        <v>733.3</v>
      </c>
      <c r="O95" s="9">
        <f>IF(Raw!$G95&gt;$C$8,IF(Raw!$Q95&gt;$C$8,IF(Raw!$N95&gt;$C$9,IF(Raw!$N95&lt;$A$9,IF(Raw!$X95&gt;$C$9,IF(Raw!$X95&lt;$A$9,Raw!W95,-999),-999),-999),-999),-999),-999)</f>
        <v>0.26304499999999997</v>
      </c>
      <c r="P95" s="9">
        <f>IF(Raw!$G95&gt;$C$8,IF(Raw!$Q95&gt;$C$8,IF(Raw!$N95&gt;$C$9,IF(Raw!$N95&lt;$A$9,IF(Raw!$X95&gt;$C$9,IF(Raw!$X95&lt;$A$9,Raw!X95,-999),-999),-999),-999),-999),-999)</f>
        <v>459</v>
      </c>
      <c r="R95" s="9">
        <f t="shared" si="20"/>
        <v>0.21328299999999997</v>
      </c>
      <c r="S95" s="9">
        <f t="shared" si="21"/>
        <v>0.50574551835340975</v>
      </c>
      <c r="T95" s="9">
        <f t="shared" si="22"/>
        <v>0.18748200000000001</v>
      </c>
      <c r="U95" s="9">
        <f t="shared" si="23"/>
        <v>0.4348759962515889</v>
      </c>
      <c r="V95" s="15">
        <f t="shared" si="16"/>
        <v>0</v>
      </c>
      <c r="X95" s="11">
        <f t="shared" si="24"/>
        <v>0</v>
      </c>
      <c r="Y95" s="11">
        <f t="shared" si="25"/>
        <v>7.0449999999999991E-18</v>
      </c>
      <c r="Z95" s="11">
        <f t="shared" si="26"/>
        <v>4.6799999999999999E-4</v>
      </c>
      <c r="AA95" s="16">
        <f t="shared" si="27"/>
        <v>0</v>
      </c>
      <c r="AB95" s="9">
        <f t="shared" si="17"/>
        <v>0.24363399999999999</v>
      </c>
      <c r="AC95" s="9">
        <f t="shared" si="18"/>
        <v>1</v>
      </c>
      <c r="AD95" s="15">
        <f t="shared" si="19"/>
        <v>0</v>
      </c>
      <c r="AE95" s="3">
        <f t="shared" si="28"/>
        <v>848.21799999999962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0.71219907407407401</v>
      </c>
      <c r="C96" s="15">
        <f>Raw!C96</f>
        <v>77.8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0.20777799999999999</v>
      </c>
      <c r="F96" s="9">
        <f>IF(Raw!$G96&gt;$C$8,IF(Raw!$Q96&gt;$C$8,IF(Raw!$N96&gt;$C$9,IF(Raw!$N96&lt;$A$9,IF(Raw!$X96&gt;$C$9,IF(Raw!$X96&lt;$A$9,Raw!I96,-999),-999),-999),-999),-999),-999)</f>
        <v>0.41846100000000003</v>
      </c>
      <c r="G96" s="9">
        <f>Raw!G96</f>
        <v>0.98345400000000005</v>
      </c>
      <c r="H96" s="9">
        <f>IF(Raw!$G96&gt;$C$8,IF(Raw!$Q96&gt;$C$8,IF(Raw!$N96&gt;$C$9,IF(Raw!$N96&lt;$A$9,IF(Raw!$X96&gt;$C$9,IF(Raw!$X96&lt;$A$9,Raw!L96,-999),-999),-999),-999),-999),-999)</f>
        <v>696</v>
      </c>
      <c r="I96" s="9">
        <f>IF(Raw!$G96&gt;$C$8,IF(Raw!$Q96&gt;$C$8,IF(Raw!$N96&gt;$C$9,IF(Raw!$N96&lt;$A$9,IF(Raw!$X96&gt;$C$9,IF(Raw!$X96&lt;$A$9,Raw!M96,-999),-999),-999),-999),-999),-999)</f>
        <v>6.0000000000000002E-6</v>
      </c>
      <c r="J96" s="9">
        <f>IF(Raw!$G96&gt;$C$8,IF(Raw!$Q96&gt;$C$8,IF(Raw!$N96&gt;$C$9,IF(Raw!$N96&lt;$A$9,IF(Raw!$X96&gt;$C$9,IF(Raw!$X96&lt;$A$9,Raw!N96,-999),-999),-999),-999),-999),-999)</f>
        <v>489</v>
      </c>
      <c r="K96" s="9">
        <f>IF(Raw!$G96&gt;$C$8,IF(Raw!$Q96&gt;$C$8,IF(Raw!$N96&gt;$C$9,IF(Raw!$N96&lt;$A$9,IF(Raw!$X96&gt;$C$9,IF(Raw!$X96&lt;$A$9,Raw!R96,-999),-999),-999),-999),-999),-999)</f>
        <v>0.24701500000000001</v>
      </c>
      <c r="L96" s="9">
        <f>IF(Raw!$G96&gt;$C$8,IF(Raw!$Q96&gt;$C$8,IF(Raw!$N96&gt;$C$9,IF(Raw!$N96&lt;$A$9,IF(Raw!$X96&gt;$C$9,IF(Raw!$X96&lt;$A$9,Raw!S96,-999),-999),-999),-999),-999),-999)</f>
        <v>0.41528100000000001</v>
      </c>
      <c r="M96" s="9">
        <f>Raw!Q96</f>
        <v>0.987483</v>
      </c>
      <c r="N96" s="9">
        <f>IF(Raw!$G96&gt;$C$8,IF(Raw!$Q96&gt;$C$8,IF(Raw!$N96&gt;$C$9,IF(Raw!$N96&lt;$A$9,IF(Raw!$X96&gt;$C$9,IF(Raw!$X96&lt;$A$9,Raw!V96,-999),-999),-999),-999),-999),-999)</f>
        <v>704.6</v>
      </c>
      <c r="O96" s="9">
        <f>IF(Raw!$G96&gt;$C$8,IF(Raw!$Q96&gt;$C$8,IF(Raw!$N96&gt;$C$9,IF(Raw!$N96&lt;$A$9,IF(Raw!$X96&gt;$C$9,IF(Raw!$X96&lt;$A$9,Raw!W96,-999),-999),-999),-999),-999),-999)</f>
        <v>0.230406</v>
      </c>
      <c r="P96" s="9">
        <f>IF(Raw!$G96&gt;$C$8,IF(Raw!$Q96&gt;$C$8,IF(Raw!$N96&gt;$C$9,IF(Raw!$N96&lt;$A$9,IF(Raw!$X96&gt;$C$9,IF(Raw!$X96&lt;$A$9,Raw!X96,-999),-999),-999),-999),-999),-999)</f>
        <v>467</v>
      </c>
      <c r="R96" s="9">
        <f t="shared" si="20"/>
        <v>0.21068300000000004</v>
      </c>
      <c r="S96" s="9">
        <f t="shared" si="21"/>
        <v>0.50347105226054523</v>
      </c>
      <c r="T96" s="9">
        <f t="shared" si="22"/>
        <v>0.168266</v>
      </c>
      <c r="U96" s="9">
        <f t="shared" si="23"/>
        <v>0.40518588618309048</v>
      </c>
      <c r="V96" s="15">
        <f t="shared" si="16"/>
        <v>0</v>
      </c>
      <c r="X96" s="11">
        <f t="shared" si="24"/>
        <v>0</v>
      </c>
      <c r="Y96" s="11">
        <f t="shared" si="25"/>
        <v>6.9599999999999999E-18</v>
      </c>
      <c r="Z96" s="11">
        <f t="shared" si="26"/>
        <v>4.8899999999999996E-4</v>
      </c>
      <c r="AA96" s="16">
        <f t="shared" si="27"/>
        <v>0</v>
      </c>
      <c r="AB96" s="9">
        <f t="shared" si="17"/>
        <v>0.24701500000000001</v>
      </c>
      <c r="AC96" s="9">
        <f t="shared" si="18"/>
        <v>1</v>
      </c>
      <c r="AD96" s="15">
        <f t="shared" si="19"/>
        <v>0</v>
      </c>
      <c r="AE96" s="3">
        <f t="shared" si="28"/>
        <v>837.98399999999981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0.71225694444444443</v>
      </c>
      <c r="C97" s="15">
        <f>Raw!C97</f>
        <v>76.7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0.21132400000000001</v>
      </c>
      <c r="F97" s="9">
        <f>IF(Raw!$G97&gt;$C$8,IF(Raw!$Q97&gt;$C$8,IF(Raw!$N97&gt;$C$9,IF(Raw!$N97&lt;$A$9,IF(Raw!$X97&gt;$C$9,IF(Raw!$X97&lt;$A$9,Raw!I97,-999),-999),-999),-999),-999),-999)</f>
        <v>0.411665</v>
      </c>
      <c r="G97" s="9">
        <f>Raw!G97</f>
        <v>0.97539299999999995</v>
      </c>
      <c r="H97" s="9">
        <f>IF(Raw!$G97&gt;$C$8,IF(Raw!$Q97&gt;$C$8,IF(Raw!$N97&gt;$C$9,IF(Raw!$N97&lt;$A$9,IF(Raw!$X97&gt;$C$9,IF(Raw!$X97&lt;$A$9,Raw!L97,-999),-999),-999),-999),-999),-999)</f>
        <v>665.1</v>
      </c>
      <c r="I97" s="9">
        <f>IF(Raw!$G97&gt;$C$8,IF(Raw!$Q97&gt;$C$8,IF(Raw!$N97&gt;$C$9,IF(Raw!$N97&lt;$A$9,IF(Raw!$X97&gt;$C$9,IF(Raw!$X97&lt;$A$9,Raw!M97,-999),-999),-999),-999),-999),-999)</f>
        <v>4.7541E-2</v>
      </c>
      <c r="J97" s="9">
        <f>IF(Raw!$G97&gt;$C$8,IF(Raw!$Q97&gt;$C$8,IF(Raw!$N97&gt;$C$9,IF(Raw!$N97&lt;$A$9,IF(Raw!$X97&gt;$C$9,IF(Raw!$X97&lt;$A$9,Raw!N97,-999),-999),-999),-999),-999),-999)</f>
        <v>649</v>
      </c>
      <c r="K97" s="9">
        <f>IF(Raw!$G97&gt;$C$8,IF(Raw!$Q97&gt;$C$8,IF(Raw!$N97&gt;$C$9,IF(Raw!$N97&lt;$A$9,IF(Raw!$X97&gt;$C$9,IF(Raw!$X97&lt;$A$9,Raw!R97,-999),-999),-999),-999),-999),-999)</f>
        <v>0.24035200000000001</v>
      </c>
      <c r="L97" s="9">
        <f>IF(Raw!$G97&gt;$C$8,IF(Raw!$Q97&gt;$C$8,IF(Raw!$N97&gt;$C$9,IF(Raw!$N97&lt;$A$9,IF(Raw!$X97&gt;$C$9,IF(Raw!$X97&lt;$A$9,Raw!S97,-999),-999),-999),-999),-999),-999)</f>
        <v>0.42191000000000001</v>
      </c>
      <c r="M97" s="9">
        <f>Raw!Q97</f>
        <v>0.97302999999999995</v>
      </c>
      <c r="N97" s="9">
        <f>IF(Raw!$G97&gt;$C$8,IF(Raw!$Q97&gt;$C$8,IF(Raw!$N97&gt;$C$9,IF(Raw!$N97&lt;$A$9,IF(Raw!$X97&gt;$C$9,IF(Raw!$X97&lt;$A$9,Raw!V97,-999),-999),-999),-999),-999),-999)</f>
        <v>724.6</v>
      </c>
      <c r="O97" s="9">
        <f>IF(Raw!$G97&gt;$C$8,IF(Raw!$Q97&gt;$C$8,IF(Raw!$N97&gt;$C$9,IF(Raw!$N97&lt;$A$9,IF(Raw!$X97&gt;$C$9,IF(Raw!$X97&lt;$A$9,Raw!W97,-999),-999),-999),-999),-999),-999)</f>
        <v>0.181315</v>
      </c>
      <c r="P97" s="9">
        <f>IF(Raw!$G97&gt;$C$8,IF(Raw!$Q97&gt;$C$8,IF(Raw!$N97&gt;$C$9,IF(Raw!$N97&lt;$A$9,IF(Raw!$X97&gt;$C$9,IF(Raw!$X97&lt;$A$9,Raw!X97,-999),-999),-999),-999),-999),-999)</f>
        <v>724</v>
      </c>
      <c r="R97" s="9">
        <f t="shared" si="20"/>
        <v>0.20034099999999999</v>
      </c>
      <c r="S97" s="9">
        <f t="shared" si="21"/>
        <v>0.48666026987963512</v>
      </c>
      <c r="T97" s="9">
        <f t="shared" si="22"/>
        <v>0.181558</v>
      </c>
      <c r="U97" s="9">
        <f t="shared" si="23"/>
        <v>0.43032400274940152</v>
      </c>
      <c r="V97" s="15">
        <f t="shared" si="16"/>
        <v>0</v>
      </c>
      <c r="X97" s="11">
        <f t="shared" si="24"/>
        <v>0</v>
      </c>
      <c r="Y97" s="11">
        <f t="shared" si="25"/>
        <v>6.6509999999999995E-18</v>
      </c>
      <c r="Z97" s="11">
        <f t="shared" si="26"/>
        <v>6.4899999999999995E-4</v>
      </c>
      <c r="AA97" s="16">
        <f t="shared" si="27"/>
        <v>0</v>
      </c>
      <c r="AB97" s="9">
        <f t="shared" si="17"/>
        <v>0.24035200000000001</v>
      </c>
      <c r="AC97" s="9">
        <f t="shared" si="18"/>
        <v>1</v>
      </c>
      <c r="AD97" s="15">
        <f t="shared" si="19"/>
        <v>0</v>
      </c>
      <c r="AE97" s="3">
        <f t="shared" si="28"/>
        <v>800.78039999999976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0.71231481481481485</v>
      </c>
      <c r="C98" s="15">
        <f>Raw!C98</f>
        <v>75.400000000000006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0.21229999999999999</v>
      </c>
      <c r="F98" s="9">
        <f>IF(Raw!$G98&gt;$C$8,IF(Raw!$Q98&gt;$C$8,IF(Raw!$N98&gt;$C$9,IF(Raw!$N98&lt;$A$9,IF(Raw!$X98&gt;$C$9,IF(Raw!$X98&lt;$A$9,Raw!I98,-999),-999),-999),-999),-999),-999)</f>
        <v>0.40326400000000001</v>
      </c>
      <c r="G98" s="9">
        <f>Raw!G98</f>
        <v>0.97818799999999995</v>
      </c>
      <c r="H98" s="9">
        <f>IF(Raw!$G98&gt;$C$8,IF(Raw!$Q98&gt;$C$8,IF(Raw!$N98&gt;$C$9,IF(Raw!$N98&lt;$A$9,IF(Raw!$X98&gt;$C$9,IF(Raw!$X98&lt;$A$9,Raw!L98,-999),-999),-999),-999),-999),-999)</f>
        <v>656</v>
      </c>
      <c r="I98" s="9">
        <f>IF(Raw!$G98&gt;$C$8,IF(Raw!$Q98&gt;$C$8,IF(Raw!$N98&gt;$C$9,IF(Raw!$N98&lt;$A$9,IF(Raw!$X98&gt;$C$9,IF(Raw!$X98&lt;$A$9,Raw!M98,-999),-999),-999),-999),-999),-999)</f>
        <v>2.5999999999999998E-5</v>
      </c>
      <c r="J98" s="9">
        <f>IF(Raw!$G98&gt;$C$8,IF(Raw!$Q98&gt;$C$8,IF(Raw!$N98&gt;$C$9,IF(Raw!$N98&lt;$A$9,IF(Raw!$X98&gt;$C$9,IF(Raw!$X98&lt;$A$9,Raw!N98,-999),-999),-999),-999),-999),-999)</f>
        <v>568</v>
      </c>
      <c r="K98" s="9">
        <f>IF(Raw!$G98&gt;$C$8,IF(Raw!$Q98&gt;$C$8,IF(Raw!$N98&gt;$C$9,IF(Raw!$N98&lt;$A$9,IF(Raw!$X98&gt;$C$9,IF(Raw!$X98&lt;$A$9,Raw!R98,-999),-999),-999),-999),-999),-999)</f>
        <v>0.22383900000000001</v>
      </c>
      <c r="L98" s="9">
        <f>IF(Raw!$G98&gt;$C$8,IF(Raw!$Q98&gt;$C$8,IF(Raw!$N98&gt;$C$9,IF(Raw!$N98&lt;$A$9,IF(Raw!$X98&gt;$C$9,IF(Raw!$X98&lt;$A$9,Raw!S98,-999),-999),-999),-999),-999),-999)</f>
        <v>0.40828799999999998</v>
      </c>
      <c r="M98" s="9">
        <f>Raw!Q98</f>
        <v>0.98425399999999996</v>
      </c>
      <c r="N98" s="9">
        <f>IF(Raw!$G98&gt;$C$8,IF(Raw!$Q98&gt;$C$8,IF(Raw!$N98&gt;$C$9,IF(Raw!$N98&lt;$A$9,IF(Raw!$X98&gt;$C$9,IF(Raw!$X98&lt;$A$9,Raw!V98,-999),-999),-999),-999),-999),-999)</f>
        <v>735.6</v>
      </c>
      <c r="O98" s="9">
        <f>IF(Raw!$G98&gt;$C$8,IF(Raw!$Q98&gt;$C$8,IF(Raw!$N98&gt;$C$9,IF(Raw!$N98&lt;$A$9,IF(Raw!$X98&gt;$C$9,IF(Raw!$X98&lt;$A$9,Raw!W98,-999),-999),-999),-999),-999),-999)</f>
        <v>8.3371000000000001E-2</v>
      </c>
      <c r="P98" s="9">
        <f>IF(Raw!$G98&gt;$C$8,IF(Raw!$Q98&gt;$C$8,IF(Raw!$N98&gt;$C$9,IF(Raw!$N98&lt;$A$9,IF(Raw!$X98&gt;$C$9,IF(Raw!$X98&lt;$A$9,Raw!X98,-999),-999),-999),-999),-999),-999)</f>
        <v>1099</v>
      </c>
      <c r="R98" s="9">
        <f t="shared" si="20"/>
        <v>0.19096400000000002</v>
      </c>
      <c r="S98" s="9">
        <f t="shared" si="21"/>
        <v>0.47354586573559759</v>
      </c>
      <c r="T98" s="9">
        <f t="shared" si="22"/>
        <v>0.18444899999999997</v>
      </c>
      <c r="U98" s="9">
        <f t="shared" si="23"/>
        <v>0.45176199153538676</v>
      </c>
      <c r="V98" s="15">
        <f t="shared" si="16"/>
        <v>0</v>
      </c>
      <c r="X98" s="11">
        <f t="shared" si="24"/>
        <v>0</v>
      </c>
      <c r="Y98" s="11">
        <f t="shared" si="25"/>
        <v>6.5599999999999998E-18</v>
      </c>
      <c r="Z98" s="11">
        <f t="shared" si="26"/>
        <v>5.6799999999999993E-4</v>
      </c>
      <c r="AA98" s="16">
        <f t="shared" si="27"/>
        <v>0</v>
      </c>
      <c r="AB98" s="9">
        <f t="shared" si="17"/>
        <v>0.22383900000000001</v>
      </c>
      <c r="AC98" s="9">
        <f t="shared" si="18"/>
        <v>1</v>
      </c>
      <c r="AD98" s="15">
        <f t="shared" si="19"/>
        <v>0</v>
      </c>
      <c r="AE98" s="3">
        <f t="shared" si="28"/>
        <v>789.82399999999973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0.71237268518518515</v>
      </c>
      <c r="C99" s="15">
        <f>Raw!C99</f>
        <v>74.099999999999994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0.20749000000000001</v>
      </c>
      <c r="F99" s="9">
        <f>IF(Raw!$G99&gt;$C$8,IF(Raw!$Q99&gt;$C$8,IF(Raw!$N99&gt;$C$9,IF(Raw!$N99&lt;$A$9,IF(Raw!$X99&gt;$C$9,IF(Raw!$X99&lt;$A$9,Raw!I99,-999),-999),-999),-999),-999),-999)</f>
        <v>0.41333999999999999</v>
      </c>
      <c r="G99" s="9">
        <f>Raw!G99</f>
        <v>0.97843599999999997</v>
      </c>
      <c r="H99" s="9">
        <f>IF(Raw!$G99&gt;$C$8,IF(Raw!$Q99&gt;$C$8,IF(Raw!$N99&gt;$C$9,IF(Raw!$N99&lt;$A$9,IF(Raw!$X99&gt;$C$9,IF(Raw!$X99&lt;$A$9,Raw!L99,-999),-999),-999),-999),-999),-999)</f>
        <v>631.79999999999995</v>
      </c>
      <c r="I99" s="9">
        <f>IF(Raw!$G99&gt;$C$8,IF(Raw!$Q99&gt;$C$8,IF(Raw!$N99&gt;$C$9,IF(Raw!$N99&lt;$A$9,IF(Raw!$X99&gt;$C$9,IF(Raw!$X99&lt;$A$9,Raw!M99,-999),-999),-999),-999),-999),-999)</f>
        <v>1.0000000000000001E-5</v>
      </c>
      <c r="J99" s="9">
        <f>IF(Raw!$G99&gt;$C$8,IF(Raw!$Q99&gt;$C$8,IF(Raw!$N99&gt;$C$9,IF(Raw!$N99&lt;$A$9,IF(Raw!$X99&gt;$C$9,IF(Raw!$X99&lt;$A$9,Raw!N99,-999),-999),-999),-999),-999),-999)</f>
        <v>547</v>
      </c>
      <c r="K99" s="9">
        <f>IF(Raw!$G99&gt;$C$8,IF(Raw!$Q99&gt;$C$8,IF(Raw!$N99&gt;$C$9,IF(Raw!$N99&lt;$A$9,IF(Raw!$X99&gt;$C$9,IF(Raw!$X99&lt;$A$9,Raw!R99,-999),-999),-999),-999),-999),-999)</f>
        <v>0.22989399999999999</v>
      </c>
      <c r="L99" s="9">
        <f>IF(Raw!$G99&gt;$C$8,IF(Raw!$Q99&gt;$C$8,IF(Raw!$N99&gt;$C$9,IF(Raw!$N99&lt;$A$9,IF(Raw!$X99&gt;$C$9,IF(Raw!$X99&lt;$A$9,Raw!S99,-999),-999),-999),-999),-999),-999)</f>
        <v>0.40487099999999998</v>
      </c>
      <c r="M99" s="9">
        <f>Raw!Q99</f>
        <v>0.974275</v>
      </c>
      <c r="N99" s="9">
        <f>IF(Raw!$G99&gt;$C$8,IF(Raw!$Q99&gt;$C$8,IF(Raw!$N99&gt;$C$9,IF(Raw!$N99&lt;$A$9,IF(Raw!$X99&gt;$C$9,IF(Raw!$X99&lt;$A$9,Raw!V99,-999),-999),-999),-999),-999),-999)</f>
        <v>702.6</v>
      </c>
      <c r="O99" s="9">
        <f>IF(Raw!$G99&gt;$C$8,IF(Raw!$Q99&gt;$C$8,IF(Raw!$N99&gt;$C$9,IF(Raw!$N99&lt;$A$9,IF(Raw!$X99&gt;$C$9,IF(Raw!$X99&lt;$A$9,Raw!W99,-999),-999),-999),-999),-999),-999)</f>
        <v>0.18784899999999999</v>
      </c>
      <c r="P99" s="9">
        <f>IF(Raw!$G99&gt;$C$8,IF(Raw!$Q99&gt;$C$8,IF(Raw!$N99&gt;$C$9,IF(Raw!$N99&lt;$A$9,IF(Raw!$X99&gt;$C$9,IF(Raw!$X99&lt;$A$9,Raw!X99,-999),-999),-999),-999),-999),-999)</f>
        <v>680</v>
      </c>
      <c r="R99" s="9">
        <f t="shared" si="20"/>
        <v>0.20584999999999998</v>
      </c>
      <c r="S99" s="9">
        <f t="shared" si="21"/>
        <v>0.49801616102966079</v>
      </c>
      <c r="T99" s="9">
        <f t="shared" si="22"/>
        <v>0.17497699999999999</v>
      </c>
      <c r="U99" s="9">
        <f t="shared" si="23"/>
        <v>0.43217963252492769</v>
      </c>
      <c r="V99" s="15">
        <f t="shared" si="16"/>
        <v>0</v>
      </c>
      <c r="X99" s="11">
        <f t="shared" si="24"/>
        <v>0</v>
      </c>
      <c r="Y99" s="11">
        <f t="shared" si="25"/>
        <v>6.317999999999999E-18</v>
      </c>
      <c r="Z99" s="11">
        <f t="shared" si="26"/>
        <v>5.4699999999999996E-4</v>
      </c>
      <c r="AA99" s="16">
        <f t="shared" si="27"/>
        <v>0</v>
      </c>
      <c r="AB99" s="9">
        <f t="shared" si="17"/>
        <v>0.22989399999999999</v>
      </c>
      <c r="AC99" s="9">
        <f t="shared" si="18"/>
        <v>1</v>
      </c>
      <c r="AD99" s="15">
        <f t="shared" si="19"/>
        <v>0</v>
      </c>
      <c r="AE99" s="3">
        <f t="shared" si="28"/>
        <v>760.68719999999973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0.71243055555555557</v>
      </c>
      <c r="C100" s="15">
        <f>Raw!C100</f>
        <v>72.8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0.200212</v>
      </c>
      <c r="F100" s="9">
        <f>IF(Raw!$G100&gt;$C$8,IF(Raw!$Q100&gt;$C$8,IF(Raw!$N100&gt;$C$9,IF(Raw!$N100&lt;$A$9,IF(Raw!$X100&gt;$C$9,IF(Raw!$X100&lt;$A$9,Raw!I100,-999),-999),-999),-999),-999),-999)</f>
        <v>0.39750600000000003</v>
      </c>
      <c r="G100" s="9">
        <f>Raw!G100</f>
        <v>0.98511400000000005</v>
      </c>
      <c r="H100" s="9">
        <f>IF(Raw!$G100&gt;$C$8,IF(Raw!$Q100&gt;$C$8,IF(Raw!$N100&gt;$C$9,IF(Raw!$N100&lt;$A$9,IF(Raw!$X100&gt;$C$9,IF(Raw!$X100&lt;$A$9,Raw!L100,-999),-999),-999),-999),-999),-999)</f>
        <v>692</v>
      </c>
      <c r="I100" s="9">
        <f>IF(Raw!$G100&gt;$C$8,IF(Raw!$Q100&gt;$C$8,IF(Raw!$N100&gt;$C$9,IF(Raw!$N100&lt;$A$9,IF(Raw!$X100&gt;$C$9,IF(Raw!$X100&lt;$A$9,Raw!M100,-999),-999),-999),-999),-999),-999)</f>
        <v>3.3708000000000002E-2</v>
      </c>
      <c r="J100" s="9">
        <f>IF(Raw!$G100&gt;$C$8,IF(Raw!$Q100&gt;$C$8,IF(Raw!$N100&gt;$C$9,IF(Raw!$N100&lt;$A$9,IF(Raw!$X100&gt;$C$9,IF(Raw!$X100&lt;$A$9,Raw!N100,-999),-999),-999),-999),-999),-999)</f>
        <v>867</v>
      </c>
      <c r="K100" s="9">
        <f>IF(Raw!$G100&gt;$C$8,IF(Raw!$Q100&gt;$C$8,IF(Raw!$N100&gt;$C$9,IF(Raw!$N100&lt;$A$9,IF(Raw!$X100&gt;$C$9,IF(Raw!$X100&lt;$A$9,Raw!R100,-999),-999),-999),-999),-999),-999)</f>
        <v>0.22963900000000001</v>
      </c>
      <c r="L100" s="9">
        <f>IF(Raw!$G100&gt;$C$8,IF(Raw!$Q100&gt;$C$8,IF(Raw!$N100&gt;$C$9,IF(Raw!$N100&lt;$A$9,IF(Raw!$X100&gt;$C$9,IF(Raw!$X100&lt;$A$9,Raw!S100,-999),-999),-999),-999),-999),-999)</f>
        <v>0.395895</v>
      </c>
      <c r="M100" s="9">
        <f>Raw!Q100</f>
        <v>0.97243000000000002</v>
      </c>
      <c r="N100" s="9">
        <f>IF(Raw!$G100&gt;$C$8,IF(Raw!$Q100&gt;$C$8,IF(Raw!$N100&gt;$C$9,IF(Raw!$N100&lt;$A$9,IF(Raw!$X100&gt;$C$9,IF(Raw!$X100&lt;$A$9,Raw!V100,-999),-999),-999),-999),-999),-999)</f>
        <v>703.6</v>
      </c>
      <c r="O100" s="9">
        <f>IF(Raw!$G100&gt;$C$8,IF(Raw!$Q100&gt;$C$8,IF(Raw!$N100&gt;$C$9,IF(Raw!$N100&lt;$A$9,IF(Raw!$X100&gt;$C$9,IF(Raw!$X100&lt;$A$9,Raw!W100,-999),-999),-999),-999),-999),-999)</f>
        <v>9.1839000000000004E-2</v>
      </c>
      <c r="P100" s="9">
        <f>IF(Raw!$G100&gt;$C$8,IF(Raw!$Q100&gt;$C$8,IF(Raw!$N100&gt;$C$9,IF(Raw!$N100&lt;$A$9,IF(Raw!$X100&gt;$C$9,IF(Raw!$X100&lt;$A$9,Raw!X100,-999),-999),-999),-999),-999),-999)</f>
        <v>521</v>
      </c>
      <c r="R100" s="9">
        <f t="shared" si="20"/>
        <v>0.19729400000000002</v>
      </c>
      <c r="S100" s="9">
        <f t="shared" si="21"/>
        <v>0.49632961515046314</v>
      </c>
      <c r="T100" s="9">
        <f t="shared" si="22"/>
        <v>0.16625599999999999</v>
      </c>
      <c r="U100" s="9">
        <f t="shared" si="23"/>
        <v>0.4199497341466803</v>
      </c>
      <c r="V100" s="15">
        <f t="shared" si="16"/>
        <v>0</v>
      </c>
      <c r="X100" s="11">
        <f t="shared" si="24"/>
        <v>0</v>
      </c>
      <c r="Y100" s="11">
        <f t="shared" si="25"/>
        <v>6.9199999999999994E-18</v>
      </c>
      <c r="Z100" s="11">
        <f t="shared" si="26"/>
        <v>8.6699999999999993E-4</v>
      </c>
      <c r="AA100" s="16">
        <f t="shared" si="27"/>
        <v>0</v>
      </c>
      <c r="AB100" s="9">
        <f t="shared" si="17"/>
        <v>0.22963900000000001</v>
      </c>
      <c r="AC100" s="9">
        <f t="shared" si="18"/>
        <v>1</v>
      </c>
      <c r="AD100" s="15">
        <f t="shared" si="19"/>
        <v>0</v>
      </c>
      <c r="AE100" s="3">
        <f t="shared" si="28"/>
        <v>833.16799999999967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0.71248842592592598</v>
      </c>
      <c r="C101" s="15">
        <f>Raw!C101</f>
        <v>71.599999999999994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0.207068</v>
      </c>
      <c r="F101" s="9">
        <f>IF(Raw!$G101&gt;$C$8,IF(Raw!$Q101&gt;$C$8,IF(Raw!$N101&gt;$C$9,IF(Raw!$N101&lt;$A$9,IF(Raw!$X101&gt;$C$9,IF(Raw!$X101&lt;$A$9,Raw!I101,-999),-999),-999),-999),-999),-999)</f>
        <v>0.41525400000000001</v>
      </c>
      <c r="G101" s="9">
        <f>Raw!G101</f>
        <v>0.97550199999999998</v>
      </c>
      <c r="H101" s="9">
        <f>IF(Raw!$G101&gt;$C$8,IF(Raw!$Q101&gt;$C$8,IF(Raw!$N101&gt;$C$9,IF(Raw!$N101&lt;$A$9,IF(Raw!$X101&gt;$C$9,IF(Raw!$X101&lt;$A$9,Raw!L101,-999),-999),-999),-999),-999),-999)</f>
        <v>686.2</v>
      </c>
      <c r="I101" s="9">
        <f>IF(Raw!$G101&gt;$C$8,IF(Raw!$Q101&gt;$C$8,IF(Raw!$N101&gt;$C$9,IF(Raw!$N101&lt;$A$9,IF(Raw!$X101&gt;$C$9,IF(Raw!$X101&lt;$A$9,Raw!M101,-999),-999),-999),-999),-999),-999)</f>
        <v>8.7601999999999999E-2</v>
      </c>
      <c r="J101" s="9">
        <f>IF(Raw!$G101&gt;$C$8,IF(Raw!$Q101&gt;$C$8,IF(Raw!$N101&gt;$C$9,IF(Raw!$N101&lt;$A$9,IF(Raw!$X101&gt;$C$9,IF(Raw!$X101&lt;$A$9,Raw!N101,-999),-999),-999),-999),-999),-999)</f>
        <v>389</v>
      </c>
      <c r="K101" s="9">
        <f>IF(Raw!$G101&gt;$C$8,IF(Raw!$Q101&gt;$C$8,IF(Raw!$N101&gt;$C$9,IF(Raw!$N101&lt;$A$9,IF(Raw!$X101&gt;$C$9,IF(Raw!$X101&lt;$A$9,Raw!R101,-999),-999),-999),-999),-999),-999)</f>
        <v>0.22969000000000001</v>
      </c>
      <c r="L101" s="9">
        <f>IF(Raw!$G101&gt;$C$8,IF(Raw!$Q101&gt;$C$8,IF(Raw!$N101&gt;$C$9,IF(Raw!$N101&lt;$A$9,IF(Raw!$X101&gt;$C$9,IF(Raw!$X101&lt;$A$9,Raw!S101,-999),-999),-999),-999),-999),-999)</f>
        <v>0.39706999999999998</v>
      </c>
      <c r="M101" s="9">
        <f>Raw!Q101</f>
        <v>0.981213</v>
      </c>
      <c r="N101" s="9">
        <f>IF(Raw!$G101&gt;$C$8,IF(Raw!$Q101&gt;$C$8,IF(Raw!$N101&gt;$C$9,IF(Raw!$N101&lt;$A$9,IF(Raw!$X101&gt;$C$9,IF(Raw!$X101&lt;$A$9,Raw!V101,-999),-999),-999),-999),-999),-999)</f>
        <v>706.8</v>
      </c>
      <c r="O101" s="9">
        <f>IF(Raw!$G101&gt;$C$8,IF(Raw!$Q101&gt;$C$8,IF(Raw!$N101&gt;$C$9,IF(Raw!$N101&lt;$A$9,IF(Raw!$X101&gt;$C$9,IF(Raw!$X101&lt;$A$9,Raw!W101,-999),-999),-999),-999),-999),-999)</f>
        <v>0.222298</v>
      </c>
      <c r="P101" s="9">
        <f>IF(Raw!$G101&gt;$C$8,IF(Raw!$Q101&gt;$C$8,IF(Raw!$N101&gt;$C$9,IF(Raw!$N101&lt;$A$9,IF(Raw!$X101&gt;$C$9,IF(Raw!$X101&lt;$A$9,Raw!X101,-999),-999),-999),-999),-999),-999)</f>
        <v>589</v>
      </c>
      <c r="R101" s="9">
        <f t="shared" si="20"/>
        <v>0.20818600000000001</v>
      </c>
      <c r="S101" s="9">
        <f t="shared" si="21"/>
        <v>0.50134616403454269</v>
      </c>
      <c r="T101" s="9">
        <f t="shared" si="22"/>
        <v>0.16737999999999997</v>
      </c>
      <c r="U101" s="9">
        <f t="shared" si="23"/>
        <v>0.42153776412219501</v>
      </c>
      <c r="V101" s="15">
        <f t="shared" si="16"/>
        <v>0</v>
      </c>
      <c r="X101" s="11">
        <f t="shared" si="24"/>
        <v>0</v>
      </c>
      <c r="Y101" s="11">
        <f t="shared" si="25"/>
        <v>6.8620000000000002E-18</v>
      </c>
      <c r="Z101" s="11">
        <f t="shared" si="26"/>
        <v>3.8899999999999997E-4</v>
      </c>
      <c r="AA101" s="16">
        <f t="shared" si="27"/>
        <v>0</v>
      </c>
      <c r="AB101" s="9">
        <f t="shared" si="17"/>
        <v>0.22969000000000001</v>
      </c>
      <c r="AC101" s="9">
        <f t="shared" si="18"/>
        <v>1</v>
      </c>
      <c r="AD101" s="15">
        <f t="shared" si="19"/>
        <v>0</v>
      </c>
      <c r="AE101" s="3">
        <f t="shared" si="28"/>
        <v>826.18479999999977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0.71253472222222225</v>
      </c>
      <c r="C102" s="15">
        <f>Raw!C102</f>
        <v>70.3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0.201375</v>
      </c>
      <c r="F102" s="9">
        <f>IF(Raw!$G102&gt;$C$8,IF(Raw!$Q102&gt;$C$8,IF(Raw!$N102&gt;$C$9,IF(Raw!$N102&lt;$A$9,IF(Raw!$X102&gt;$C$9,IF(Raw!$X102&lt;$A$9,Raw!I102,-999),-999),-999),-999),-999),-999)</f>
        <v>0.39888400000000002</v>
      </c>
      <c r="G102" s="9">
        <f>Raw!G102</f>
        <v>0.97734100000000002</v>
      </c>
      <c r="H102" s="9">
        <f>IF(Raw!$G102&gt;$C$8,IF(Raw!$Q102&gt;$C$8,IF(Raw!$N102&gt;$C$9,IF(Raw!$N102&lt;$A$9,IF(Raw!$X102&gt;$C$9,IF(Raw!$X102&lt;$A$9,Raw!L102,-999),-999),-999),-999),-999),-999)</f>
        <v>662.7</v>
      </c>
      <c r="I102" s="9">
        <f>IF(Raw!$G102&gt;$C$8,IF(Raw!$Q102&gt;$C$8,IF(Raw!$N102&gt;$C$9,IF(Raw!$N102&lt;$A$9,IF(Raw!$X102&gt;$C$9,IF(Raw!$X102&lt;$A$9,Raw!M102,-999),-999),-999),-999),-999),-999)</f>
        <v>2.5000000000000001E-5</v>
      </c>
      <c r="J102" s="9">
        <f>IF(Raw!$G102&gt;$C$8,IF(Raw!$Q102&gt;$C$8,IF(Raw!$N102&gt;$C$9,IF(Raw!$N102&lt;$A$9,IF(Raw!$X102&gt;$C$9,IF(Raw!$X102&lt;$A$9,Raw!N102,-999),-999),-999),-999),-999),-999)</f>
        <v>537</v>
      </c>
      <c r="K102" s="9">
        <f>IF(Raw!$G102&gt;$C$8,IF(Raw!$Q102&gt;$C$8,IF(Raw!$N102&gt;$C$9,IF(Raw!$N102&lt;$A$9,IF(Raw!$X102&gt;$C$9,IF(Raw!$X102&lt;$A$9,Raw!R102,-999),-999),-999),-999),-999),-999)</f>
        <v>0.22892499999999999</v>
      </c>
      <c r="L102" s="9">
        <f>IF(Raw!$G102&gt;$C$8,IF(Raw!$Q102&gt;$C$8,IF(Raw!$N102&gt;$C$9,IF(Raw!$N102&lt;$A$9,IF(Raw!$X102&gt;$C$9,IF(Raw!$X102&lt;$A$9,Raw!S102,-999),-999),-999),-999),-999),-999)</f>
        <v>0.40434399999999998</v>
      </c>
      <c r="M102" s="9">
        <f>Raw!Q102</f>
        <v>0.97225899999999998</v>
      </c>
      <c r="N102" s="9">
        <f>IF(Raw!$G102&gt;$C$8,IF(Raw!$Q102&gt;$C$8,IF(Raw!$N102&gt;$C$9,IF(Raw!$N102&lt;$A$9,IF(Raw!$X102&gt;$C$9,IF(Raw!$X102&lt;$A$9,Raw!V102,-999),-999),-999),-999),-999),-999)</f>
        <v>767.3</v>
      </c>
      <c r="O102" s="9">
        <f>IF(Raw!$G102&gt;$C$8,IF(Raw!$Q102&gt;$C$8,IF(Raw!$N102&gt;$C$9,IF(Raw!$N102&lt;$A$9,IF(Raw!$X102&gt;$C$9,IF(Raw!$X102&lt;$A$9,Raw!W102,-999),-999),-999),-999),-999),-999)</f>
        <v>0.20993700000000001</v>
      </c>
      <c r="P102" s="9">
        <f>IF(Raw!$G102&gt;$C$8,IF(Raw!$Q102&gt;$C$8,IF(Raw!$N102&gt;$C$9,IF(Raw!$N102&lt;$A$9,IF(Raw!$X102&gt;$C$9,IF(Raw!$X102&lt;$A$9,Raw!X102,-999),-999),-999),-999),-999),-999)</f>
        <v>396</v>
      </c>
      <c r="R102" s="9">
        <f t="shared" si="20"/>
        <v>0.19750900000000002</v>
      </c>
      <c r="S102" s="9">
        <f t="shared" si="21"/>
        <v>0.49515397960309265</v>
      </c>
      <c r="T102" s="9">
        <f t="shared" si="22"/>
        <v>0.17541899999999999</v>
      </c>
      <c r="U102" s="9">
        <f t="shared" si="23"/>
        <v>0.43383604059909386</v>
      </c>
      <c r="V102" s="15">
        <f t="shared" si="16"/>
        <v>0</v>
      </c>
      <c r="X102" s="11">
        <f t="shared" si="24"/>
        <v>0</v>
      </c>
      <c r="Y102" s="11">
        <f t="shared" si="25"/>
        <v>6.6270000000000003E-18</v>
      </c>
      <c r="Z102" s="11">
        <f t="shared" si="26"/>
        <v>5.3699999999999993E-4</v>
      </c>
      <c r="AA102" s="16">
        <f t="shared" si="27"/>
        <v>0</v>
      </c>
      <c r="AB102" s="9">
        <f t="shared" si="17"/>
        <v>0.22892499999999999</v>
      </c>
      <c r="AC102" s="9">
        <f t="shared" si="18"/>
        <v>1</v>
      </c>
      <c r="AD102" s="15">
        <f t="shared" si="19"/>
        <v>0</v>
      </c>
      <c r="AE102" s="3">
        <f t="shared" si="28"/>
        <v>797.89079999999979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0.71259259259259267</v>
      </c>
      <c r="C103" s="15">
        <f>Raw!C103</f>
        <v>69.2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0.21</v>
      </c>
      <c r="F103" s="9">
        <f>IF(Raw!$G103&gt;$C$8,IF(Raw!$Q103&gt;$C$8,IF(Raw!$N103&gt;$C$9,IF(Raw!$N103&lt;$A$9,IF(Raw!$X103&gt;$C$9,IF(Raw!$X103&lt;$A$9,Raw!I103,-999),-999),-999),-999),-999),-999)</f>
        <v>0.397171</v>
      </c>
      <c r="G103" s="9">
        <f>Raw!G103</f>
        <v>0.97441</v>
      </c>
      <c r="H103" s="9">
        <f>IF(Raw!$G103&gt;$C$8,IF(Raw!$Q103&gt;$C$8,IF(Raw!$N103&gt;$C$9,IF(Raw!$N103&lt;$A$9,IF(Raw!$X103&gt;$C$9,IF(Raw!$X103&lt;$A$9,Raw!L103,-999),-999),-999),-999),-999),-999)</f>
        <v>658</v>
      </c>
      <c r="I103" s="9">
        <f>IF(Raw!$G103&gt;$C$8,IF(Raw!$Q103&gt;$C$8,IF(Raw!$N103&gt;$C$9,IF(Raw!$N103&lt;$A$9,IF(Raw!$X103&gt;$C$9,IF(Raw!$X103&lt;$A$9,Raw!M103,-999),-999),-999),-999),-999),-999)</f>
        <v>3.9999999999999998E-6</v>
      </c>
      <c r="J103" s="9">
        <f>IF(Raw!$G103&gt;$C$8,IF(Raw!$Q103&gt;$C$8,IF(Raw!$N103&gt;$C$9,IF(Raw!$N103&lt;$A$9,IF(Raw!$X103&gt;$C$9,IF(Raw!$X103&lt;$A$9,Raw!N103,-999),-999),-999),-999),-999),-999)</f>
        <v>681</v>
      </c>
      <c r="K103" s="9">
        <f>IF(Raw!$G103&gt;$C$8,IF(Raw!$Q103&gt;$C$8,IF(Raw!$N103&gt;$C$9,IF(Raw!$N103&lt;$A$9,IF(Raw!$X103&gt;$C$9,IF(Raw!$X103&lt;$A$9,Raw!R103,-999),-999),-999),-999),-999),-999)</f>
        <v>0.24423600000000001</v>
      </c>
      <c r="L103" s="9">
        <f>IF(Raw!$G103&gt;$C$8,IF(Raw!$Q103&gt;$C$8,IF(Raw!$N103&gt;$C$9,IF(Raw!$N103&lt;$A$9,IF(Raw!$X103&gt;$C$9,IF(Raw!$X103&lt;$A$9,Raw!S103,-999),-999),-999),-999),-999),-999)</f>
        <v>0.42967699999999998</v>
      </c>
      <c r="M103" s="9">
        <f>Raw!Q103</f>
        <v>0.97916999999999998</v>
      </c>
      <c r="N103" s="9">
        <f>IF(Raw!$G103&gt;$C$8,IF(Raw!$Q103&gt;$C$8,IF(Raw!$N103&gt;$C$9,IF(Raw!$N103&lt;$A$9,IF(Raw!$X103&gt;$C$9,IF(Raw!$X103&lt;$A$9,Raw!V103,-999),-999),-999),-999),-999),-999)</f>
        <v>677.5</v>
      </c>
      <c r="O103" s="9">
        <f>IF(Raw!$G103&gt;$C$8,IF(Raw!$Q103&gt;$C$8,IF(Raw!$N103&gt;$C$9,IF(Raw!$N103&lt;$A$9,IF(Raw!$X103&gt;$C$9,IF(Raw!$X103&lt;$A$9,Raw!W103,-999),-999),-999),-999),-999),-999)</f>
        <v>0.28648699999999999</v>
      </c>
      <c r="P103" s="9">
        <f>IF(Raw!$G103&gt;$C$8,IF(Raw!$Q103&gt;$C$8,IF(Raw!$N103&gt;$C$9,IF(Raw!$N103&lt;$A$9,IF(Raw!$X103&gt;$C$9,IF(Raw!$X103&lt;$A$9,Raw!X103,-999),-999),-999),-999),-999),-999)</f>
        <v>627</v>
      </c>
      <c r="R103" s="9">
        <f t="shared" si="20"/>
        <v>0.187171</v>
      </c>
      <c r="S103" s="9">
        <f t="shared" si="21"/>
        <v>0.47126048981421104</v>
      </c>
      <c r="T103" s="9">
        <f t="shared" si="22"/>
        <v>0.18544099999999997</v>
      </c>
      <c r="U103" s="9">
        <f t="shared" si="23"/>
        <v>0.43158232812089076</v>
      </c>
      <c r="V103" s="15">
        <f t="shared" si="16"/>
        <v>0</v>
      </c>
      <c r="X103" s="11">
        <f t="shared" si="24"/>
        <v>0</v>
      </c>
      <c r="Y103" s="11">
        <f t="shared" si="25"/>
        <v>6.5799999999999997E-18</v>
      </c>
      <c r="Z103" s="11">
        <f t="shared" si="26"/>
        <v>6.8099999999999996E-4</v>
      </c>
      <c r="AA103" s="16">
        <f t="shared" si="27"/>
        <v>0</v>
      </c>
      <c r="AB103" s="9">
        <f t="shared" si="17"/>
        <v>0.24423600000000001</v>
      </c>
      <c r="AC103" s="9">
        <f t="shared" si="18"/>
        <v>1</v>
      </c>
      <c r="AD103" s="15">
        <f t="shared" si="19"/>
        <v>0</v>
      </c>
      <c r="AE103" s="3">
        <f t="shared" si="28"/>
        <v>792.23199999999974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0.71265046296296297</v>
      </c>
      <c r="C104" s="15">
        <f>Raw!C104</f>
        <v>67.900000000000006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0.20971699999999999</v>
      </c>
      <c r="F104" s="9">
        <f>IF(Raw!$G104&gt;$C$8,IF(Raw!$Q104&gt;$C$8,IF(Raw!$N104&gt;$C$9,IF(Raw!$N104&lt;$A$9,IF(Raw!$X104&gt;$C$9,IF(Raw!$X104&lt;$A$9,Raw!I104,-999),-999),-999),-999),-999),-999)</f>
        <v>0.39729100000000001</v>
      </c>
      <c r="G104" s="9">
        <f>Raw!G104</f>
        <v>0.97560400000000003</v>
      </c>
      <c r="H104" s="9">
        <f>IF(Raw!$G104&gt;$C$8,IF(Raw!$Q104&gt;$C$8,IF(Raw!$N104&gt;$C$9,IF(Raw!$N104&lt;$A$9,IF(Raw!$X104&gt;$C$9,IF(Raw!$X104&lt;$A$9,Raw!L104,-999),-999),-999),-999),-999),-999)</f>
        <v>666.4</v>
      </c>
      <c r="I104" s="9">
        <f>IF(Raw!$G104&gt;$C$8,IF(Raw!$Q104&gt;$C$8,IF(Raw!$N104&gt;$C$9,IF(Raw!$N104&lt;$A$9,IF(Raw!$X104&gt;$C$9,IF(Raw!$X104&lt;$A$9,Raw!M104,-999),-999),-999),-999),-999),-999)</f>
        <v>1.9000000000000001E-5</v>
      </c>
      <c r="J104" s="9">
        <f>IF(Raw!$G104&gt;$C$8,IF(Raw!$Q104&gt;$C$8,IF(Raw!$N104&gt;$C$9,IF(Raw!$N104&lt;$A$9,IF(Raw!$X104&gt;$C$9,IF(Raw!$X104&lt;$A$9,Raw!N104,-999),-999),-999),-999),-999),-999)</f>
        <v>765</v>
      </c>
      <c r="K104" s="9">
        <f>IF(Raw!$G104&gt;$C$8,IF(Raw!$Q104&gt;$C$8,IF(Raw!$N104&gt;$C$9,IF(Raw!$N104&lt;$A$9,IF(Raw!$X104&gt;$C$9,IF(Raw!$X104&lt;$A$9,Raw!R104,-999),-999),-999),-999),-999),-999)</f>
        <v>0.222247</v>
      </c>
      <c r="L104" s="9">
        <f>IF(Raw!$G104&gt;$C$8,IF(Raw!$Q104&gt;$C$8,IF(Raw!$N104&gt;$C$9,IF(Raw!$N104&lt;$A$9,IF(Raw!$X104&gt;$C$9,IF(Raw!$X104&lt;$A$9,Raw!S104,-999),-999),-999),-999),-999),-999)</f>
        <v>0.39032800000000001</v>
      </c>
      <c r="M104" s="9">
        <f>Raw!Q104</f>
        <v>0.98372499999999996</v>
      </c>
      <c r="N104" s="9">
        <f>IF(Raw!$G104&gt;$C$8,IF(Raw!$Q104&gt;$C$8,IF(Raw!$N104&gt;$C$9,IF(Raw!$N104&lt;$A$9,IF(Raw!$X104&gt;$C$9,IF(Raw!$X104&lt;$A$9,Raw!V104,-999),-999),-999),-999),-999),-999)</f>
        <v>732</v>
      </c>
      <c r="O104" s="9">
        <f>IF(Raw!$G104&gt;$C$8,IF(Raw!$Q104&gt;$C$8,IF(Raw!$N104&gt;$C$9,IF(Raw!$N104&lt;$A$9,IF(Raw!$X104&gt;$C$9,IF(Raw!$X104&lt;$A$9,Raw!W104,-999),-999),-999),-999),-999),-999)</f>
        <v>0.37081999999999998</v>
      </c>
      <c r="P104" s="9">
        <f>IF(Raw!$G104&gt;$C$8,IF(Raw!$Q104&gt;$C$8,IF(Raw!$N104&gt;$C$9,IF(Raw!$N104&lt;$A$9,IF(Raw!$X104&gt;$C$9,IF(Raw!$X104&lt;$A$9,Raw!X104,-999),-999),-999),-999),-999),-999)</f>
        <v>678</v>
      </c>
      <c r="R104" s="9">
        <f t="shared" si="20"/>
        <v>0.18757400000000002</v>
      </c>
      <c r="S104" s="9">
        <f t="shared" si="21"/>
        <v>0.47213251747459672</v>
      </c>
      <c r="T104" s="9">
        <f t="shared" si="22"/>
        <v>0.16808100000000001</v>
      </c>
      <c r="U104" s="9">
        <f t="shared" si="23"/>
        <v>0.43061476501813861</v>
      </c>
      <c r="V104" s="15">
        <f t="shared" si="16"/>
        <v>0</v>
      </c>
      <c r="X104" s="11">
        <f t="shared" si="24"/>
        <v>0</v>
      </c>
      <c r="Y104" s="11">
        <f t="shared" si="25"/>
        <v>6.6639999999999994E-18</v>
      </c>
      <c r="Z104" s="11">
        <f t="shared" si="26"/>
        <v>7.6499999999999995E-4</v>
      </c>
      <c r="AA104" s="16">
        <f t="shared" si="27"/>
        <v>0</v>
      </c>
      <c r="AB104" s="9">
        <f t="shared" si="17"/>
        <v>0.222247</v>
      </c>
      <c r="AC104" s="9">
        <f t="shared" si="18"/>
        <v>1</v>
      </c>
      <c r="AD104" s="15">
        <f t="shared" si="19"/>
        <v>0</v>
      </c>
      <c r="AE104" s="3">
        <f t="shared" si="28"/>
        <v>802.34559999999965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0.71270833333333339</v>
      </c>
      <c r="C105" s="15">
        <f>Raw!C105</f>
        <v>66.8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0.20832999999999999</v>
      </c>
      <c r="F105" s="9">
        <f>IF(Raw!$G105&gt;$C$8,IF(Raw!$Q105&gt;$C$8,IF(Raw!$N105&gt;$C$9,IF(Raw!$N105&lt;$A$9,IF(Raw!$X105&gt;$C$9,IF(Raw!$X105&lt;$A$9,Raw!I105,-999),-999),-999),-999),-999),-999)</f>
        <v>0.40423799999999999</v>
      </c>
      <c r="G105" s="9">
        <f>Raw!G105</f>
        <v>0.97115899999999999</v>
      </c>
      <c r="H105" s="9">
        <f>IF(Raw!$G105&gt;$C$8,IF(Raw!$Q105&gt;$C$8,IF(Raw!$N105&gt;$C$9,IF(Raw!$N105&lt;$A$9,IF(Raw!$X105&gt;$C$9,IF(Raw!$X105&lt;$A$9,Raw!L105,-999),-999),-999),-999),-999),-999)</f>
        <v>662.5</v>
      </c>
      <c r="I105" s="9">
        <f>IF(Raw!$G105&gt;$C$8,IF(Raw!$Q105&gt;$C$8,IF(Raw!$N105&gt;$C$9,IF(Raw!$N105&lt;$A$9,IF(Raw!$X105&gt;$C$9,IF(Raw!$X105&lt;$A$9,Raw!M105,-999),-999),-999),-999),-999),-999)</f>
        <v>6.0000000000000002E-6</v>
      </c>
      <c r="J105" s="9">
        <f>IF(Raw!$G105&gt;$C$8,IF(Raw!$Q105&gt;$C$8,IF(Raw!$N105&gt;$C$9,IF(Raw!$N105&lt;$A$9,IF(Raw!$X105&gt;$C$9,IF(Raw!$X105&lt;$A$9,Raw!N105,-999),-999),-999),-999),-999),-999)</f>
        <v>516</v>
      </c>
      <c r="K105" s="9">
        <f>IF(Raw!$G105&gt;$C$8,IF(Raw!$Q105&gt;$C$8,IF(Raw!$N105&gt;$C$9,IF(Raw!$N105&lt;$A$9,IF(Raw!$X105&gt;$C$9,IF(Raw!$X105&lt;$A$9,Raw!R105,-999),-999),-999),-999),-999),-999)</f>
        <v>0.23947599999999999</v>
      </c>
      <c r="L105" s="9">
        <f>IF(Raw!$G105&gt;$C$8,IF(Raw!$Q105&gt;$C$8,IF(Raw!$N105&gt;$C$9,IF(Raw!$N105&lt;$A$9,IF(Raw!$X105&gt;$C$9,IF(Raw!$X105&lt;$A$9,Raw!S105,-999),-999),-999),-999),-999),-999)</f>
        <v>0.41756399999999999</v>
      </c>
      <c r="M105" s="9">
        <f>Raw!Q105</f>
        <v>0.98665800000000004</v>
      </c>
      <c r="N105" s="9">
        <f>IF(Raw!$G105&gt;$C$8,IF(Raw!$Q105&gt;$C$8,IF(Raw!$N105&gt;$C$9,IF(Raw!$N105&lt;$A$9,IF(Raw!$X105&gt;$C$9,IF(Raw!$X105&lt;$A$9,Raw!V105,-999),-999),-999),-999),-999),-999)</f>
        <v>705.6</v>
      </c>
      <c r="O105" s="9">
        <f>IF(Raw!$G105&gt;$C$8,IF(Raw!$Q105&gt;$C$8,IF(Raw!$N105&gt;$C$9,IF(Raw!$N105&lt;$A$9,IF(Raw!$X105&gt;$C$9,IF(Raw!$X105&lt;$A$9,Raw!W105,-999),-999),-999),-999),-999),-999)</f>
        <v>0.266679</v>
      </c>
      <c r="P105" s="9">
        <f>IF(Raw!$G105&gt;$C$8,IF(Raw!$Q105&gt;$C$8,IF(Raw!$N105&gt;$C$9,IF(Raw!$N105&lt;$A$9,IF(Raw!$X105&gt;$C$9,IF(Raw!$X105&lt;$A$9,Raw!X105,-999),-999),-999),-999),-999),-999)</f>
        <v>629</v>
      </c>
      <c r="R105" s="9">
        <f t="shared" si="20"/>
        <v>0.195908</v>
      </c>
      <c r="S105" s="9">
        <f t="shared" si="21"/>
        <v>0.48463528911185988</v>
      </c>
      <c r="T105" s="9">
        <f t="shared" si="22"/>
        <v>0.178088</v>
      </c>
      <c r="U105" s="9">
        <f t="shared" si="23"/>
        <v>0.42649270530984473</v>
      </c>
      <c r="V105" s="15">
        <f t="shared" si="16"/>
        <v>0</v>
      </c>
      <c r="X105" s="11">
        <f t="shared" si="24"/>
        <v>0</v>
      </c>
      <c r="Y105" s="11">
        <f t="shared" si="25"/>
        <v>6.6249999999999998E-18</v>
      </c>
      <c r="Z105" s="11">
        <f t="shared" si="26"/>
        <v>5.1599999999999997E-4</v>
      </c>
      <c r="AA105" s="16">
        <f t="shared" si="27"/>
        <v>0</v>
      </c>
      <c r="AB105" s="9">
        <f t="shared" si="17"/>
        <v>0.23947599999999999</v>
      </c>
      <c r="AC105" s="9">
        <f t="shared" si="18"/>
        <v>1</v>
      </c>
      <c r="AD105" s="15">
        <f t="shared" si="19"/>
        <v>0</v>
      </c>
      <c r="AE105" s="3">
        <f t="shared" si="28"/>
        <v>797.64999999999975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0.7127662037037038</v>
      </c>
      <c r="C106" s="15">
        <f>Raw!C106</f>
        <v>65.599999999999994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0.21335899999999999</v>
      </c>
      <c r="F106" s="9">
        <f>IF(Raw!$G106&gt;$C$8,IF(Raw!$Q106&gt;$C$8,IF(Raw!$N106&gt;$C$9,IF(Raw!$N106&lt;$A$9,IF(Raw!$X106&gt;$C$9,IF(Raw!$X106&lt;$A$9,Raw!I106,-999),-999),-999),-999),-999),-999)</f>
        <v>0.41876000000000002</v>
      </c>
      <c r="G106" s="9">
        <f>Raw!G106</f>
        <v>0.97445300000000001</v>
      </c>
      <c r="H106" s="9">
        <f>IF(Raw!$G106&gt;$C$8,IF(Raw!$Q106&gt;$C$8,IF(Raw!$N106&gt;$C$9,IF(Raw!$N106&lt;$A$9,IF(Raw!$X106&gt;$C$9,IF(Raw!$X106&lt;$A$9,Raw!L106,-999),-999),-999),-999),-999),-999)</f>
        <v>688.6</v>
      </c>
      <c r="I106" s="9">
        <f>IF(Raw!$G106&gt;$C$8,IF(Raw!$Q106&gt;$C$8,IF(Raw!$N106&gt;$C$9,IF(Raw!$N106&lt;$A$9,IF(Raw!$X106&gt;$C$9,IF(Raw!$X106&lt;$A$9,Raw!M106,-999),-999),-999),-999),-999),-999)</f>
        <v>0.121125</v>
      </c>
      <c r="J106" s="9">
        <f>IF(Raw!$G106&gt;$C$8,IF(Raw!$Q106&gt;$C$8,IF(Raw!$N106&gt;$C$9,IF(Raw!$N106&lt;$A$9,IF(Raw!$X106&gt;$C$9,IF(Raw!$X106&lt;$A$9,Raw!N106,-999),-999),-999),-999),-999),-999)</f>
        <v>262</v>
      </c>
      <c r="K106" s="9">
        <f>IF(Raw!$G106&gt;$C$8,IF(Raw!$Q106&gt;$C$8,IF(Raw!$N106&gt;$C$9,IF(Raw!$N106&lt;$A$9,IF(Raw!$X106&gt;$C$9,IF(Raw!$X106&lt;$A$9,Raw!R106,-999),-999),-999),-999),-999),-999)</f>
        <v>0.23269300000000001</v>
      </c>
      <c r="L106" s="9">
        <f>IF(Raw!$G106&gt;$C$8,IF(Raw!$Q106&gt;$C$8,IF(Raw!$N106&gt;$C$9,IF(Raw!$N106&lt;$A$9,IF(Raw!$X106&gt;$C$9,IF(Raw!$X106&lt;$A$9,Raw!S106,-999),-999),-999),-999),-999),-999)</f>
        <v>0.39951700000000001</v>
      </c>
      <c r="M106" s="9">
        <f>Raw!Q106</f>
        <v>0.97740199999999999</v>
      </c>
      <c r="N106" s="9">
        <f>IF(Raw!$G106&gt;$C$8,IF(Raw!$Q106&gt;$C$8,IF(Raw!$N106&gt;$C$9,IF(Raw!$N106&lt;$A$9,IF(Raw!$X106&gt;$C$9,IF(Raw!$X106&lt;$A$9,Raw!V106,-999),-999),-999),-999),-999),-999)</f>
        <v>714.2</v>
      </c>
      <c r="O106" s="9">
        <f>IF(Raw!$G106&gt;$C$8,IF(Raw!$Q106&gt;$C$8,IF(Raw!$N106&gt;$C$9,IF(Raw!$N106&lt;$A$9,IF(Raw!$X106&gt;$C$9,IF(Raw!$X106&lt;$A$9,Raw!W106,-999),-999),-999),-999),-999),-999)</f>
        <v>0.16320999999999999</v>
      </c>
      <c r="P106" s="9">
        <f>IF(Raw!$G106&gt;$C$8,IF(Raw!$Q106&gt;$C$8,IF(Raw!$N106&gt;$C$9,IF(Raw!$N106&lt;$A$9,IF(Raw!$X106&gt;$C$9,IF(Raw!$X106&lt;$A$9,Raw!X106,-999),-999),-999),-999),-999),-999)</f>
        <v>436</v>
      </c>
      <c r="R106" s="9">
        <f t="shared" si="20"/>
        <v>0.20540100000000003</v>
      </c>
      <c r="S106" s="9">
        <f t="shared" si="21"/>
        <v>0.49049813735791387</v>
      </c>
      <c r="T106" s="9">
        <f t="shared" si="22"/>
        <v>0.166824</v>
      </c>
      <c r="U106" s="9">
        <f t="shared" si="23"/>
        <v>0.41756420878210437</v>
      </c>
      <c r="V106" s="15">
        <f t="shared" si="16"/>
        <v>0</v>
      </c>
      <c r="X106" s="11">
        <f t="shared" si="24"/>
        <v>0</v>
      </c>
      <c r="Y106" s="11">
        <f t="shared" si="25"/>
        <v>6.8860000000000002E-18</v>
      </c>
      <c r="Z106" s="11">
        <f t="shared" si="26"/>
        <v>2.6199999999999997E-4</v>
      </c>
      <c r="AA106" s="16">
        <f t="shared" si="27"/>
        <v>0</v>
      </c>
      <c r="AB106" s="9">
        <f t="shared" si="17"/>
        <v>0.23269300000000001</v>
      </c>
      <c r="AC106" s="9">
        <f t="shared" si="18"/>
        <v>1</v>
      </c>
      <c r="AD106" s="15">
        <f t="shared" si="19"/>
        <v>0</v>
      </c>
      <c r="AE106" s="3">
        <f t="shared" si="28"/>
        <v>829.07439999999974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0.712824074074074</v>
      </c>
      <c r="C107" s="15">
        <f>Raw!C107</f>
        <v>64.7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0.204786</v>
      </c>
      <c r="F107" s="9">
        <f>IF(Raw!$G107&gt;$C$8,IF(Raw!$Q107&gt;$C$8,IF(Raw!$N107&gt;$C$9,IF(Raw!$N107&lt;$A$9,IF(Raw!$X107&gt;$C$9,IF(Raw!$X107&lt;$A$9,Raw!I107,-999),-999),-999),-999),-999),-999)</f>
        <v>0.40143499999999999</v>
      </c>
      <c r="G107" s="9">
        <f>Raw!G107</f>
        <v>0.97370999999999996</v>
      </c>
      <c r="H107" s="9">
        <f>IF(Raw!$G107&gt;$C$8,IF(Raw!$Q107&gt;$C$8,IF(Raw!$N107&gt;$C$9,IF(Raw!$N107&lt;$A$9,IF(Raw!$X107&gt;$C$9,IF(Raw!$X107&lt;$A$9,Raw!L107,-999),-999),-999),-999),-999),-999)</f>
        <v>697.7</v>
      </c>
      <c r="I107" s="9">
        <f>IF(Raw!$G107&gt;$C$8,IF(Raw!$Q107&gt;$C$8,IF(Raw!$N107&gt;$C$9,IF(Raw!$N107&lt;$A$9,IF(Raw!$X107&gt;$C$9,IF(Raw!$X107&lt;$A$9,Raw!M107,-999),-999),-999),-999),-999),-999)</f>
        <v>3.3000000000000003E-5</v>
      </c>
      <c r="J107" s="9">
        <f>IF(Raw!$G107&gt;$C$8,IF(Raw!$Q107&gt;$C$8,IF(Raw!$N107&gt;$C$9,IF(Raw!$N107&lt;$A$9,IF(Raw!$X107&gt;$C$9,IF(Raw!$X107&lt;$A$9,Raw!N107,-999),-999),-999),-999),-999),-999)</f>
        <v>752</v>
      </c>
      <c r="K107" s="9">
        <f>IF(Raw!$G107&gt;$C$8,IF(Raw!$Q107&gt;$C$8,IF(Raw!$N107&gt;$C$9,IF(Raw!$N107&lt;$A$9,IF(Raw!$X107&gt;$C$9,IF(Raw!$X107&lt;$A$9,Raw!R107,-999),-999),-999),-999),-999),-999)</f>
        <v>0.22409499999999999</v>
      </c>
      <c r="L107" s="9">
        <f>IF(Raw!$G107&gt;$C$8,IF(Raw!$Q107&gt;$C$8,IF(Raw!$N107&gt;$C$9,IF(Raw!$N107&lt;$A$9,IF(Raw!$X107&gt;$C$9,IF(Raw!$X107&lt;$A$9,Raw!S107,-999),-999),-999),-999),-999),-999)</f>
        <v>0.39961600000000003</v>
      </c>
      <c r="M107" s="9">
        <f>Raw!Q107</f>
        <v>0.97553100000000004</v>
      </c>
      <c r="N107" s="9">
        <f>IF(Raw!$G107&gt;$C$8,IF(Raw!$Q107&gt;$C$8,IF(Raw!$N107&gt;$C$9,IF(Raw!$N107&lt;$A$9,IF(Raw!$X107&gt;$C$9,IF(Raw!$X107&lt;$A$9,Raw!V107,-999),-999),-999),-999),-999),-999)</f>
        <v>748.3</v>
      </c>
      <c r="O107" s="9">
        <f>IF(Raw!$G107&gt;$C$8,IF(Raw!$Q107&gt;$C$8,IF(Raw!$N107&gt;$C$9,IF(Raw!$N107&lt;$A$9,IF(Raw!$X107&gt;$C$9,IF(Raw!$X107&lt;$A$9,Raw!W107,-999),-999),-999),-999),-999),-999)</f>
        <v>0.121494</v>
      </c>
      <c r="P107" s="9">
        <f>IF(Raw!$G107&gt;$C$8,IF(Raw!$Q107&gt;$C$8,IF(Raw!$N107&gt;$C$9,IF(Raw!$N107&lt;$A$9,IF(Raw!$X107&gt;$C$9,IF(Raw!$X107&lt;$A$9,Raw!X107,-999),-999),-999),-999),-999),-999)</f>
        <v>677</v>
      </c>
      <c r="R107" s="9">
        <f t="shared" si="20"/>
        <v>0.19664899999999999</v>
      </c>
      <c r="S107" s="9">
        <f t="shared" si="21"/>
        <v>0.48986510892174323</v>
      </c>
      <c r="T107" s="9">
        <f t="shared" si="22"/>
        <v>0.17552100000000004</v>
      </c>
      <c r="U107" s="9">
        <f t="shared" si="23"/>
        <v>0.4392241551889815</v>
      </c>
      <c r="V107" s="15">
        <f t="shared" si="16"/>
        <v>0</v>
      </c>
      <c r="X107" s="11">
        <f t="shared" si="24"/>
        <v>0</v>
      </c>
      <c r="Y107" s="11">
        <f t="shared" si="25"/>
        <v>6.9770000000000007E-18</v>
      </c>
      <c r="Z107" s="11">
        <f t="shared" si="26"/>
        <v>7.5199999999999996E-4</v>
      </c>
      <c r="AA107" s="16">
        <f t="shared" si="27"/>
        <v>0</v>
      </c>
      <c r="AB107" s="9">
        <f t="shared" si="17"/>
        <v>0.22409499999999999</v>
      </c>
      <c r="AC107" s="9">
        <f t="shared" si="18"/>
        <v>1</v>
      </c>
      <c r="AD107" s="15">
        <f t="shared" si="19"/>
        <v>0</v>
      </c>
      <c r="AE107" s="3">
        <f t="shared" si="28"/>
        <v>840.03079999999989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0.71288194444444442</v>
      </c>
      <c r="C108" s="15">
        <f>Raw!C108</f>
        <v>63.2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0.21181900000000001</v>
      </c>
      <c r="F108" s="9">
        <f>IF(Raw!$G108&gt;$C$8,IF(Raw!$Q108&gt;$C$8,IF(Raw!$N108&gt;$C$9,IF(Raw!$N108&lt;$A$9,IF(Raw!$X108&gt;$C$9,IF(Raw!$X108&lt;$A$9,Raw!I108,-999),-999),-999),-999),-999),-999)</f>
        <v>0.390542</v>
      </c>
      <c r="G108" s="9">
        <f>Raw!G108</f>
        <v>0.97721199999999997</v>
      </c>
      <c r="H108" s="9">
        <f>IF(Raw!$G108&gt;$C$8,IF(Raw!$Q108&gt;$C$8,IF(Raw!$N108&gt;$C$9,IF(Raw!$N108&lt;$A$9,IF(Raw!$X108&gt;$C$9,IF(Raw!$X108&lt;$A$9,Raw!L108,-999),-999),-999),-999),-999),-999)</f>
        <v>583</v>
      </c>
      <c r="I108" s="9">
        <f>IF(Raw!$G108&gt;$C$8,IF(Raw!$Q108&gt;$C$8,IF(Raw!$N108&gt;$C$9,IF(Raw!$N108&lt;$A$9,IF(Raw!$X108&gt;$C$9,IF(Raw!$X108&lt;$A$9,Raw!M108,-999),-999),-999),-999),-999),-999)</f>
        <v>1.4E-5</v>
      </c>
      <c r="J108" s="9">
        <f>IF(Raw!$G108&gt;$C$8,IF(Raw!$Q108&gt;$C$8,IF(Raw!$N108&gt;$C$9,IF(Raw!$N108&lt;$A$9,IF(Raw!$X108&gt;$C$9,IF(Raw!$X108&lt;$A$9,Raw!N108,-999),-999),-999),-999),-999),-999)</f>
        <v>432</v>
      </c>
      <c r="K108" s="9">
        <f>IF(Raw!$G108&gt;$C$8,IF(Raw!$Q108&gt;$C$8,IF(Raw!$N108&gt;$C$9,IF(Raw!$N108&lt;$A$9,IF(Raw!$X108&gt;$C$9,IF(Raw!$X108&lt;$A$9,Raw!R108,-999),-999),-999),-999),-999),-999)</f>
        <v>0.22494600000000001</v>
      </c>
      <c r="L108" s="9">
        <f>IF(Raw!$G108&gt;$C$8,IF(Raw!$Q108&gt;$C$8,IF(Raw!$N108&gt;$C$9,IF(Raw!$N108&lt;$A$9,IF(Raw!$X108&gt;$C$9,IF(Raw!$X108&lt;$A$9,Raw!S108,-999),-999),-999),-999),-999),-999)</f>
        <v>0.39979100000000001</v>
      </c>
      <c r="M108" s="9">
        <f>Raw!Q108</f>
        <v>0.98084899999999997</v>
      </c>
      <c r="N108" s="9">
        <f>IF(Raw!$G108&gt;$C$8,IF(Raw!$Q108&gt;$C$8,IF(Raw!$N108&gt;$C$9,IF(Raw!$N108&lt;$A$9,IF(Raw!$X108&gt;$C$9,IF(Raw!$X108&lt;$A$9,Raw!V108,-999),-999),-999),-999),-999),-999)</f>
        <v>736.3</v>
      </c>
      <c r="O108" s="9">
        <f>IF(Raw!$G108&gt;$C$8,IF(Raw!$Q108&gt;$C$8,IF(Raw!$N108&gt;$C$9,IF(Raw!$N108&lt;$A$9,IF(Raw!$X108&gt;$C$9,IF(Raw!$X108&lt;$A$9,Raw!W108,-999),-999),-999),-999),-999),-999)</f>
        <v>0.16355900000000001</v>
      </c>
      <c r="P108" s="9">
        <f>IF(Raw!$G108&gt;$C$8,IF(Raw!$Q108&gt;$C$8,IF(Raw!$N108&gt;$C$9,IF(Raw!$N108&lt;$A$9,IF(Raw!$X108&gt;$C$9,IF(Raw!$X108&lt;$A$9,Raw!X108,-999),-999),-999),-999),-999),-999)</f>
        <v>658</v>
      </c>
      <c r="R108" s="9">
        <f t="shared" si="20"/>
        <v>0.17872299999999999</v>
      </c>
      <c r="S108" s="9">
        <f t="shared" si="21"/>
        <v>0.4576281168222624</v>
      </c>
      <c r="T108" s="9">
        <f t="shared" si="22"/>
        <v>0.174845</v>
      </c>
      <c r="U108" s="9">
        <f t="shared" si="23"/>
        <v>0.43734101067807929</v>
      </c>
      <c r="V108" s="15">
        <f t="shared" si="16"/>
        <v>0</v>
      </c>
      <c r="X108" s="11">
        <f t="shared" si="24"/>
        <v>0</v>
      </c>
      <c r="Y108" s="11">
        <f t="shared" si="25"/>
        <v>5.8299999999999998E-18</v>
      </c>
      <c r="Z108" s="11">
        <f t="shared" si="26"/>
        <v>4.3199999999999998E-4</v>
      </c>
      <c r="AA108" s="16">
        <f t="shared" si="27"/>
        <v>0</v>
      </c>
      <c r="AB108" s="9">
        <f t="shared" si="17"/>
        <v>0.22494600000000001</v>
      </c>
      <c r="AC108" s="9">
        <f t="shared" si="18"/>
        <v>1</v>
      </c>
      <c r="AD108" s="15">
        <f t="shared" si="19"/>
        <v>0</v>
      </c>
      <c r="AE108" s="3">
        <f t="shared" si="28"/>
        <v>701.93199999999979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0.71293981481481483</v>
      </c>
      <c r="C109" s="15">
        <f>Raw!C109</f>
        <v>62.3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0.19816300000000001</v>
      </c>
      <c r="F109" s="9">
        <f>IF(Raw!$G109&gt;$C$8,IF(Raw!$Q109&gt;$C$8,IF(Raw!$N109&gt;$C$9,IF(Raw!$N109&lt;$A$9,IF(Raw!$X109&gt;$C$9,IF(Raw!$X109&lt;$A$9,Raw!I109,-999),-999),-999),-999),-999),-999)</f>
        <v>0.38023699999999999</v>
      </c>
      <c r="G109" s="9">
        <f>Raw!G109</f>
        <v>0.96797900000000003</v>
      </c>
      <c r="H109" s="9">
        <f>IF(Raw!$G109&gt;$C$8,IF(Raw!$Q109&gt;$C$8,IF(Raw!$N109&gt;$C$9,IF(Raw!$N109&lt;$A$9,IF(Raw!$X109&gt;$C$9,IF(Raw!$X109&lt;$A$9,Raw!L109,-999),-999),-999),-999),-999),-999)</f>
        <v>677.6</v>
      </c>
      <c r="I109" s="9">
        <f>IF(Raw!$G109&gt;$C$8,IF(Raw!$Q109&gt;$C$8,IF(Raw!$N109&gt;$C$9,IF(Raw!$N109&lt;$A$9,IF(Raw!$X109&gt;$C$9,IF(Raw!$X109&lt;$A$9,Raw!M109,-999),-999),-999),-999),-999),-999)</f>
        <v>0.106339</v>
      </c>
      <c r="J109" s="9">
        <f>IF(Raw!$G109&gt;$C$8,IF(Raw!$Q109&gt;$C$8,IF(Raw!$N109&gt;$C$9,IF(Raw!$N109&lt;$A$9,IF(Raw!$X109&gt;$C$9,IF(Raw!$X109&lt;$A$9,Raw!N109,-999),-999),-999),-999),-999),-999)</f>
        <v>692</v>
      </c>
      <c r="K109" s="9">
        <f>IF(Raw!$G109&gt;$C$8,IF(Raw!$Q109&gt;$C$8,IF(Raw!$N109&gt;$C$9,IF(Raw!$N109&lt;$A$9,IF(Raw!$X109&gt;$C$9,IF(Raw!$X109&lt;$A$9,Raw!R109,-999),-999),-999),-999),-999),-999)</f>
        <v>0.22265099999999999</v>
      </c>
      <c r="L109" s="9">
        <f>IF(Raw!$G109&gt;$C$8,IF(Raw!$Q109&gt;$C$8,IF(Raw!$N109&gt;$C$9,IF(Raw!$N109&lt;$A$9,IF(Raw!$X109&gt;$C$9,IF(Raw!$X109&lt;$A$9,Raw!S109,-999),-999),-999),-999),-999),-999)</f>
        <v>0.39404</v>
      </c>
      <c r="M109" s="9">
        <f>Raw!Q109</f>
        <v>0.966916</v>
      </c>
      <c r="N109" s="9">
        <f>IF(Raw!$G109&gt;$C$8,IF(Raw!$Q109&gt;$C$8,IF(Raw!$N109&gt;$C$9,IF(Raw!$N109&lt;$A$9,IF(Raw!$X109&gt;$C$9,IF(Raw!$X109&lt;$A$9,Raw!V109,-999),-999),-999),-999),-999),-999)</f>
        <v>725.1</v>
      </c>
      <c r="O109" s="9">
        <f>IF(Raw!$G109&gt;$C$8,IF(Raw!$Q109&gt;$C$8,IF(Raw!$N109&gt;$C$9,IF(Raw!$N109&lt;$A$9,IF(Raw!$X109&gt;$C$9,IF(Raw!$X109&lt;$A$9,Raw!W109,-999),-999),-999),-999),-999),-999)</f>
        <v>0.25293700000000002</v>
      </c>
      <c r="P109" s="9">
        <f>IF(Raw!$G109&gt;$C$8,IF(Raw!$Q109&gt;$C$8,IF(Raw!$N109&gt;$C$9,IF(Raw!$N109&lt;$A$9,IF(Raw!$X109&gt;$C$9,IF(Raw!$X109&lt;$A$9,Raw!X109,-999),-999),-999),-999),-999),-999)</f>
        <v>381</v>
      </c>
      <c r="R109" s="9">
        <f t="shared" si="20"/>
        <v>0.18207399999999999</v>
      </c>
      <c r="S109" s="9">
        <f t="shared" si="21"/>
        <v>0.47884345815899026</v>
      </c>
      <c r="T109" s="9">
        <f t="shared" si="22"/>
        <v>0.17138900000000001</v>
      </c>
      <c r="U109" s="9">
        <f t="shared" si="23"/>
        <v>0.43495330423307282</v>
      </c>
      <c r="V109" s="15">
        <f t="shared" si="16"/>
        <v>0</v>
      </c>
      <c r="X109" s="11">
        <f t="shared" si="24"/>
        <v>0</v>
      </c>
      <c r="Y109" s="11">
        <f t="shared" si="25"/>
        <v>6.776E-18</v>
      </c>
      <c r="Z109" s="11">
        <f t="shared" si="26"/>
        <v>6.9200000000000002E-4</v>
      </c>
      <c r="AA109" s="16">
        <f t="shared" si="27"/>
        <v>0</v>
      </c>
      <c r="AB109" s="9">
        <f t="shared" si="17"/>
        <v>0.22265099999999999</v>
      </c>
      <c r="AC109" s="9">
        <f t="shared" si="18"/>
        <v>1</v>
      </c>
      <c r="AD109" s="15">
        <f t="shared" si="19"/>
        <v>0</v>
      </c>
      <c r="AE109" s="3">
        <f t="shared" si="28"/>
        <v>815.83039999999983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0.71298611111111121</v>
      </c>
      <c r="C110" s="15">
        <f>Raw!C110</f>
        <v>60.8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0.20025200000000001</v>
      </c>
      <c r="F110" s="9">
        <f>IF(Raw!$G110&gt;$C$8,IF(Raw!$Q110&gt;$C$8,IF(Raw!$N110&gt;$C$9,IF(Raw!$N110&lt;$A$9,IF(Raw!$X110&gt;$C$9,IF(Raw!$X110&lt;$A$9,Raw!I110,-999),-999),-999),-999),-999),-999)</f>
        <v>0.37789699999999998</v>
      </c>
      <c r="G110" s="9">
        <f>Raw!G110</f>
        <v>0.96630799999999994</v>
      </c>
      <c r="H110" s="9">
        <f>IF(Raw!$G110&gt;$C$8,IF(Raw!$Q110&gt;$C$8,IF(Raw!$N110&gt;$C$9,IF(Raw!$N110&lt;$A$9,IF(Raw!$X110&gt;$C$9,IF(Raw!$X110&lt;$A$9,Raw!L110,-999),-999),-999),-999),-999),-999)</f>
        <v>630.4</v>
      </c>
      <c r="I110" s="9">
        <f>IF(Raw!$G110&gt;$C$8,IF(Raw!$Q110&gt;$C$8,IF(Raw!$N110&gt;$C$9,IF(Raw!$N110&lt;$A$9,IF(Raw!$X110&gt;$C$9,IF(Raw!$X110&lt;$A$9,Raw!M110,-999),-999),-999),-999),-999),-999)</f>
        <v>1.0000000000000001E-5</v>
      </c>
      <c r="J110" s="9">
        <f>IF(Raw!$G110&gt;$C$8,IF(Raw!$Q110&gt;$C$8,IF(Raw!$N110&gt;$C$9,IF(Raw!$N110&lt;$A$9,IF(Raw!$X110&gt;$C$9,IF(Raw!$X110&lt;$A$9,Raw!N110,-999),-999),-999),-999),-999),-999)</f>
        <v>587</v>
      </c>
      <c r="K110" s="9">
        <f>IF(Raw!$G110&gt;$C$8,IF(Raw!$Q110&gt;$C$8,IF(Raw!$N110&gt;$C$9,IF(Raw!$N110&lt;$A$9,IF(Raw!$X110&gt;$C$9,IF(Raw!$X110&lt;$A$9,Raw!R110,-999),-999),-999),-999),-999),-999)</f>
        <v>0.226219</v>
      </c>
      <c r="L110" s="9">
        <f>IF(Raw!$G110&gt;$C$8,IF(Raw!$Q110&gt;$C$8,IF(Raw!$N110&gt;$C$9,IF(Raw!$N110&lt;$A$9,IF(Raw!$X110&gt;$C$9,IF(Raw!$X110&lt;$A$9,Raw!S110,-999),-999),-999),-999),-999),-999)</f>
        <v>0.383772</v>
      </c>
      <c r="M110" s="9">
        <f>Raw!Q110</f>
        <v>0.98085199999999995</v>
      </c>
      <c r="N110" s="9">
        <f>IF(Raw!$G110&gt;$C$8,IF(Raw!$Q110&gt;$C$8,IF(Raw!$N110&gt;$C$9,IF(Raw!$N110&lt;$A$9,IF(Raw!$X110&gt;$C$9,IF(Raw!$X110&lt;$A$9,Raw!V110,-999),-999),-999),-999),-999),-999)</f>
        <v>695.9</v>
      </c>
      <c r="O110" s="9">
        <f>IF(Raw!$G110&gt;$C$8,IF(Raw!$Q110&gt;$C$8,IF(Raw!$N110&gt;$C$9,IF(Raw!$N110&lt;$A$9,IF(Raw!$X110&gt;$C$9,IF(Raw!$X110&lt;$A$9,Raw!W110,-999),-999),-999),-999),-999),-999)</f>
        <v>0.2271</v>
      </c>
      <c r="P110" s="9">
        <f>IF(Raw!$G110&gt;$C$8,IF(Raw!$Q110&gt;$C$8,IF(Raw!$N110&gt;$C$9,IF(Raw!$N110&lt;$A$9,IF(Raw!$X110&gt;$C$9,IF(Raw!$X110&lt;$A$9,Raw!X110,-999),-999),-999),-999),-999),-999)</f>
        <v>405</v>
      </c>
      <c r="R110" s="9">
        <f t="shared" si="20"/>
        <v>0.17764499999999997</v>
      </c>
      <c r="S110" s="9">
        <f t="shared" si="21"/>
        <v>0.47008841033403276</v>
      </c>
      <c r="T110" s="9">
        <f t="shared" si="22"/>
        <v>0.157553</v>
      </c>
      <c r="U110" s="9">
        <f t="shared" si="23"/>
        <v>0.41053802778733206</v>
      </c>
      <c r="V110" s="15">
        <f t="shared" si="16"/>
        <v>0</v>
      </c>
      <c r="X110" s="11">
        <f t="shared" si="24"/>
        <v>0</v>
      </c>
      <c r="Y110" s="11">
        <f t="shared" si="25"/>
        <v>6.3039999999999997E-18</v>
      </c>
      <c r="Z110" s="11">
        <f t="shared" si="26"/>
        <v>5.8699999999999996E-4</v>
      </c>
      <c r="AA110" s="16">
        <f t="shared" si="27"/>
        <v>0</v>
      </c>
      <c r="AB110" s="9">
        <f t="shared" si="17"/>
        <v>0.226219</v>
      </c>
      <c r="AC110" s="9">
        <f t="shared" si="18"/>
        <v>1</v>
      </c>
      <c r="AD110" s="15">
        <f t="shared" si="19"/>
        <v>0</v>
      </c>
      <c r="AE110" s="3">
        <f t="shared" si="28"/>
        <v>759.00159999999971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0.7130439814814814</v>
      </c>
      <c r="C111" s="15">
        <f>Raw!C111</f>
        <v>59.9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0.19565099999999999</v>
      </c>
      <c r="F111" s="9">
        <f>IF(Raw!$G111&gt;$C$8,IF(Raw!$Q111&gt;$C$8,IF(Raw!$N111&gt;$C$9,IF(Raw!$N111&lt;$A$9,IF(Raw!$X111&gt;$C$9,IF(Raw!$X111&lt;$A$9,Raw!I111,-999),-999),-999),-999),-999),-999)</f>
        <v>0.37788899999999997</v>
      </c>
      <c r="G111" s="9">
        <f>Raw!G111</f>
        <v>0.97452700000000003</v>
      </c>
      <c r="H111" s="9">
        <f>IF(Raw!$G111&gt;$C$8,IF(Raw!$Q111&gt;$C$8,IF(Raw!$N111&gt;$C$9,IF(Raw!$N111&lt;$A$9,IF(Raw!$X111&gt;$C$9,IF(Raw!$X111&lt;$A$9,Raw!L111,-999),-999),-999),-999),-999),-999)</f>
        <v>663.8</v>
      </c>
      <c r="I111" s="9">
        <f>IF(Raw!$G111&gt;$C$8,IF(Raw!$Q111&gt;$C$8,IF(Raw!$N111&gt;$C$9,IF(Raw!$N111&lt;$A$9,IF(Raw!$X111&gt;$C$9,IF(Raw!$X111&lt;$A$9,Raw!M111,-999),-999),-999),-999),-999),-999)</f>
        <v>8.7634000000000004E-2</v>
      </c>
      <c r="J111" s="9">
        <f>IF(Raw!$G111&gt;$C$8,IF(Raw!$Q111&gt;$C$8,IF(Raw!$N111&gt;$C$9,IF(Raw!$N111&lt;$A$9,IF(Raw!$X111&gt;$C$9,IF(Raw!$X111&lt;$A$9,Raw!N111,-999),-999),-999),-999),-999),-999)</f>
        <v>786</v>
      </c>
      <c r="K111" s="9">
        <f>IF(Raw!$G111&gt;$C$8,IF(Raw!$Q111&gt;$C$8,IF(Raw!$N111&gt;$C$9,IF(Raw!$N111&lt;$A$9,IF(Raw!$X111&gt;$C$9,IF(Raw!$X111&lt;$A$9,Raw!R111,-999),-999),-999),-999),-999),-999)</f>
        <v>0.22726199999999999</v>
      </c>
      <c r="L111" s="9">
        <f>IF(Raw!$G111&gt;$C$8,IF(Raw!$Q111&gt;$C$8,IF(Raw!$N111&gt;$C$9,IF(Raw!$N111&lt;$A$9,IF(Raw!$X111&gt;$C$9,IF(Raw!$X111&lt;$A$9,Raw!S111,-999),-999),-999),-999),-999),-999)</f>
        <v>0.39089400000000002</v>
      </c>
      <c r="M111" s="9">
        <f>Raw!Q111</f>
        <v>0.98228400000000005</v>
      </c>
      <c r="N111" s="9">
        <f>IF(Raw!$G111&gt;$C$8,IF(Raw!$Q111&gt;$C$8,IF(Raw!$N111&gt;$C$9,IF(Raw!$N111&lt;$A$9,IF(Raw!$X111&gt;$C$9,IF(Raw!$X111&lt;$A$9,Raw!V111,-999),-999),-999),-999),-999),-999)</f>
        <v>696.7</v>
      </c>
      <c r="O111" s="9">
        <f>IF(Raw!$G111&gt;$C$8,IF(Raw!$Q111&gt;$C$8,IF(Raw!$N111&gt;$C$9,IF(Raw!$N111&lt;$A$9,IF(Raw!$X111&gt;$C$9,IF(Raw!$X111&lt;$A$9,Raw!W111,-999),-999),-999),-999),-999),-999)</f>
        <v>0.36353400000000002</v>
      </c>
      <c r="P111" s="9">
        <f>IF(Raw!$G111&gt;$C$8,IF(Raw!$Q111&gt;$C$8,IF(Raw!$N111&gt;$C$9,IF(Raw!$N111&lt;$A$9,IF(Raw!$X111&gt;$C$9,IF(Raw!$X111&lt;$A$9,Raw!X111,-999),-999),-999),-999),-999),-999)</f>
        <v>550</v>
      </c>
      <c r="R111" s="9">
        <f t="shared" si="20"/>
        <v>0.18223799999999998</v>
      </c>
      <c r="S111" s="9">
        <f t="shared" si="21"/>
        <v>0.48225272500654953</v>
      </c>
      <c r="T111" s="9">
        <f t="shared" si="22"/>
        <v>0.16363200000000003</v>
      </c>
      <c r="U111" s="9">
        <f t="shared" si="23"/>
        <v>0.41860964865155265</v>
      </c>
      <c r="V111" s="15">
        <f t="shared" si="16"/>
        <v>0</v>
      </c>
      <c r="X111" s="11">
        <f t="shared" si="24"/>
        <v>0</v>
      </c>
      <c r="Y111" s="11">
        <f t="shared" si="25"/>
        <v>6.6379999999999989E-18</v>
      </c>
      <c r="Z111" s="11">
        <f t="shared" si="26"/>
        <v>7.8599999999999991E-4</v>
      </c>
      <c r="AA111" s="16">
        <f t="shared" si="27"/>
        <v>0</v>
      </c>
      <c r="AB111" s="9">
        <f t="shared" si="17"/>
        <v>0.22726199999999999</v>
      </c>
      <c r="AC111" s="9">
        <f t="shared" si="18"/>
        <v>1</v>
      </c>
      <c r="AD111" s="15">
        <f t="shared" si="19"/>
        <v>0</v>
      </c>
      <c r="AE111" s="3">
        <f t="shared" si="28"/>
        <v>799.21519999999964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0.71310185185185182</v>
      </c>
      <c r="C112" s="15">
        <f>Raw!C112</f>
        <v>58.6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0.192887</v>
      </c>
      <c r="F112" s="9">
        <f>IF(Raw!$G112&gt;$C$8,IF(Raw!$Q112&gt;$C$8,IF(Raw!$N112&gt;$C$9,IF(Raw!$N112&lt;$A$9,IF(Raw!$X112&gt;$C$9,IF(Raw!$X112&lt;$A$9,Raw!I112,-999),-999),-999),-999),-999),-999)</f>
        <v>0.37945800000000002</v>
      </c>
      <c r="G112" s="9">
        <f>Raw!G112</f>
        <v>0.97214400000000001</v>
      </c>
      <c r="H112" s="9">
        <f>IF(Raw!$G112&gt;$C$8,IF(Raw!$Q112&gt;$C$8,IF(Raw!$N112&gt;$C$9,IF(Raw!$N112&lt;$A$9,IF(Raw!$X112&gt;$C$9,IF(Raw!$X112&lt;$A$9,Raw!L112,-999),-999),-999),-999),-999),-999)</f>
        <v>722.8</v>
      </c>
      <c r="I112" s="9">
        <f>IF(Raw!$G112&gt;$C$8,IF(Raw!$Q112&gt;$C$8,IF(Raw!$N112&gt;$C$9,IF(Raw!$N112&lt;$A$9,IF(Raw!$X112&gt;$C$9,IF(Raw!$X112&lt;$A$9,Raw!M112,-999),-999),-999),-999),-999),-999)</f>
        <v>2.8558E-2</v>
      </c>
      <c r="J112" s="9">
        <f>IF(Raw!$G112&gt;$C$8,IF(Raw!$Q112&gt;$C$8,IF(Raw!$N112&gt;$C$9,IF(Raw!$N112&lt;$A$9,IF(Raw!$X112&gt;$C$9,IF(Raw!$X112&lt;$A$9,Raw!N112,-999),-999),-999),-999),-999),-999)</f>
        <v>542</v>
      </c>
      <c r="K112" s="9">
        <f>IF(Raw!$G112&gt;$C$8,IF(Raw!$Q112&gt;$C$8,IF(Raw!$N112&gt;$C$9,IF(Raw!$N112&lt;$A$9,IF(Raw!$X112&gt;$C$9,IF(Raw!$X112&lt;$A$9,Raw!R112,-999),-999),-999),-999),-999),-999)</f>
        <v>0.22547400000000001</v>
      </c>
      <c r="L112" s="9">
        <f>IF(Raw!$G112&gt;$C$8,IF(Raw!$Q112&gt;$C$8,IF(Raw!$N112&gt;$C$9,IF(Raw!$N112&lt;$A$9,IF(Raw!$X112&gt;$C$9,IF(Raw!$X112&lt;$A$9,Raw!S112,-999),-999),-999),-999),-999),-999)</f>
        <v>0.38384200000000002</v>
      </c>
      <c r="M112" s="9">
        <f>Raw!Q112</f>
        <v>0.985541</v>
      </c>
      <c r="N112" s="9">
        <f>IF(Raw!$G112&gt;$C$8,IF(Raw!$Q112&gt;$C$8,IF(Raw!$N112&gt;$C$9,IF(Raw!$N112&lt;$A$9,IF(Raw!$X112&gt;$C$9,IF(Raw!$X112&lt;$A$9,Raw!V112,-999),-999),-999),-999),-999),-999)</f>
        <v>707.2</v>
      </c>
      <c r="O112" s="9">
        <f>IF(Raw!$G112&gt;$C$8,IF(Raw!$Q112&gt;$C$8,IF(Raw!$N112&gt;$C$9,IF(Raw!$N112&lt;$A$9,IF(Raw!$X112&gt;$C$9,IF(Raw!$X112&lt;$A$9,Raw!W112,-999),-999),-999),-999),-999),-999)</f>
        <v>0.33579199999999998</v>
      </c>
      <c r="P112" s="9">
        <f>IF(Raw!$G112&gt;$C$8,IF(Raw!$Q112&gt;$C$8,IF(Raw!$N112&gt;$C$9,IF(Raw!$N112&lt;$A$9,IF(Raw!$X112&gt;$C$9,IF(Raw!$X112&lt;$A$9,Raw!X112,-999),-999),-999),-999),-999),-999)</f>
        <v>759</v>
      </c>
      <c r="R112" s="9">
        <f t="shared" si="20"/>
        <v>0.18657100000000001</v>
      </c>
      <c r="S112" s="9">
        <f t="shared" si="21"/>
        <v>0.49167760331841731</v>
      </c>
      <c r="T112" s="9">
        <f t="shared" si="22"/>
        <v>0.15836800000000001</v>
      </c>
      <c r="U112" s="9">
        <f t="shared" si="23"/>
        <v>0.41258642879101298</v>
      </c>
      <c r="V112" s="15">
        <f t="shared" si="16"/>
        <v>0</v>
      </c>
      <c r="X112" s="11">
        <f t="shared" si="24"/>
        <v>0</v>
      </c>
      <c r="Y112" s="11">
        <f t="shared" si="25"/>
        <v>7.2279999999999988E-18</v>
      </c>
      <c r="Z112" s="11">
        <f t="shared" si="26"/>
        <v>5.4199999999999995E-4</v>
      </c>
      <c r="AA112" s="16">
        <f t="shared" si="27"/>
        <v>0</v>
      </c>
      <c r="AB112" s="9">
        <f t="shared" si="17"/>
        <v>0.22547400000000001</v>
      </c>
      <c r="AC112" s="9">
        <f t="shared" si="18"/>
        <v>1</v>
      </c>
      <c r="AD112" s="15">
        <f t="shared" si="19"/>
        <v>0</v>
      </c>
      <c r="AE112" s="3">
        <f t="shared" si="28"/>
        <v>870.25119999999959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0.71315972222222224</v>
      </c>
      <c r="C113" s="15">
        <f>Raw!C113</f>
        <v>57.6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0.19184899999999999</v>
      </c>
      <c r="F113" s="9">
        <f>IF(Raw!$G113&gt;$C$8,IF(Raw!$Q113&gt;$C$8,IF(Raw!$N113&gt;$C$9,IF(Raw!$N113&lt;$A$9,IF(Raw!$X113&gt;$C$9,IF(Raw!$X113&lt;$A$9,Raw!I113,-999),-999),-999),-999),-999),-999)</f>
        <v>0.36956299999999997</v>
      </c>
      <c r="G113" s="9">
        <f>Raw!G113</f>
        <v>0.96425799999999995</v>
      </c>
      <c r="H113" s="9">
        <f>IF(Raw!$G113&gt;$C$8,IF(Raw!$Q113&gt;$C$8,IF(Raw!$N113&gt;$C$9,IF(Raw!$N113&lt;$A$9,IF(Raw!$X113&gt;$C$9,IF(Raw!$X113&lt;$A$9,Raw!L113,-999),-999),-999),-999),-999),-999)</f>
        <v>657.2</v>
      </c>
      <c r="I113" s="9">
        <f>IF(Raw!$G113&gt;$C$8,IF(Raw!$Q113&gt;$C$8,IF(Raw!$N113&gt;$C$9,IF(Raw!$N113&lt;$A$9,IF(Raw!$X113&gt;$C$9,IF(Raw!$X113&lt;$A$9,Raw!M113,-999),-999),-999),-999),-999),-999)</f>
        <v>8.2999999999999998E-5</v>
      </c>
      <c r="J113" s="9">
        <f>IF(Raw!$G113&gt;$C$8,IF(Raw!$Q113&gt;$C$8,IF(Raw!$N113&gt;$C$9,IF(Raw!$N113&lt;$A$9,IF(Raw!$X113&gt;$C$9,IF(Raw!$X113&lt;$A$9,Raw!N113,-999),-999),-999),-999),-999),-999)</f>
        <v>1073</v>
      </c>
      <c r="K113" s="9">
        <f>IF(Raw!$G113&gt;$C$8,IF(Raw!$Q113&gt;$C$8,IF(Raw!$N113&gt;$C$9,IF(Raw!$N113&lt;$A$9,IF(Raw!$X113&gt;$C$9,IF(Raw!$X113&lt;$A$9,Raw!R113,-999),-999),-999),-999),-999),-999)</f>
        <v>0.214617</v>
      </c>
      <c r="L113" s="9">
        <f>IF(Raw!$G113&gt;$C$8,IF(Raw!$Q113&gt;$C$8,IF(Raw!$N113&gt;$C$9,IF(Raw!$N113&lt;$A$9,IF(Raw!$X113&gt;$C$9,IF(Raw!$X113&lt;$A$9,Raw!S113,-999),-999),-999),-999),-999),-999)</f>
        <v>0.37986599999999998</v>
      </c>
      <c r="M113" s="9">
        <f>Raw!Q113</f>
        <v>0.97300399999999998</v>
      </c>
      <c r="N113" s="9">
        <f>IF(Raw!$G113&gt;$C$8,IF(Raw!$Q113&gt;$C$8,IF(Raw!$N113&gt;$C$9,IF(Raw!$N113&lt;$A$9,IF(Raw!$X113&gt;$C$9,IF(Raw!$X113&lt;$A$9,Raw!V113,-999),-999),-999),-999),-999),-999)</f>
        <v>690.6</v>
      </c>
      <c r="O113" s="9">
        <f>IF(Raw!$G113&gt;$C$8,IF(Raw!$Q113&gt;$C$8,IF(Raw!$N113&gt;$C$9,IF(Raw!$N113&lt;$A$9,IF(Raw!$X113&gt;$C$9,IF(Raw!$X113&lt;$A$9,Raw!W113,-999),-999),-999),-999),-999),-999)</f>
        <v>0.188891</v>
      </c>
      <c r="P113" s="9">
        <f>IF(Raw!$G113&gt;$C$8,IF(Raw!$Q113&gt;$C$8,IF(Raw!$N113&gt;$C$9,IF(Raw!$N113&lt;$A$9,IF(Raw!$X113&gt;$C$9,IF(Raw!$X113&lt;$A$9,Raw!X113,-999),-999),-999),-999),-999),-999)</f>
        <v>994</v>
      </c>
      <c r="R113" s="9">
        <f t="shared" si="20"/>
        <v>0.17771399999999998</v>
      </c>
      <c r="S113" s="9">
        <f t="shared" si="21"/>
        <v>0.48087606172695857</v>
      </c>
      <c r="T113" s="9">
        <f t="shared" si="22"/>
        <v>0.16524899999999998</v>
      </c>
      <c r="U113" s="9">
        <f t="shared" si="23"/>
        <v>0.43501919097787112</v>
      </c>
      <c r="V113" s="15">
        <f t="shared" si="16"/>
        <v>0</v>
      </c>
      <c r="X113" s="11">
        <f t="shared" si="24"/>
        <v>0</v>
      </c>
      <c r="Y113" s="11">
        <f t="shared" si="25"/>
        <v>6.5720000000000002E-18</v>
      </c>
      <c r="Z113" s="11">
        <f t="shared" si="26"/>
        <v>1.073E-3</v>
      </c>
      <c r="AA113" s="16">
        <f t="shared" si="27"/>
        <v>0</v>
      </c>
      <c r="AB113" s="9">
        <f t="shared" si="17"/>
        <v>0.214617</v>
      </c>
      <c r="AC113" s="9">
        <f t="shared" si="18"/>
        <v>1</v>
      </c>
      <c r="AD113" s="15">
        <f t="shared" si="19"/>
        <v>0</v>
      </c>
      <c r="AE113" s="3">
        <f t="shared" si="28"/>
        <v>791.26879999999983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0.71321759259259254</v>
      </c>
      <c r="C114" s="15">
        <f>Raw!C114</f>
        <v>56.3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0.19679099999999999</v>
      </c>
      <c r="F114" s="9">
        <f>IF(Raw!$G114&gt;$C$8,IF(Raw!$Q114&gt;$C$8,IF(Raw!$N114&gt;$C$9,IF(Raw!$N114&lt;$A$9,IF(Raw!$X114&gt;$C$9,IF(Raw!$X114&lt;$A$9,Raw!I114,-999),-999),-999),-999),-999),-999)</f>
        <v>0.37829400000000002</v>
      </c>
      <c r="G114" s="9">
        <f>Raw!G114</f>
        <v>0.97373200000000004</v>
      </c>
      <c r="H114" s="9">
        <f>IF(Raw!$G114&gt;$C$8,IF(Raw!$Q114&gt;$C$8,IF(Raw!$N114&gt;$C$9,IF(Raw!$N114&lt;$A$9,IF(Raw!$X114&gt;$C$9,IF(Raw!$X114&lt;$A$9,Raw!L114,-999),-999),-999),-999),-999),-999)</f>
        <v>639.1</v>
      </c>
      <c r="I114" s="9">
        <f>IF(Raw!$G114&gt;$C$8,IF(Raw!$Q114&gt;$C$8,IF(Raw!$N114&gt;$C$9,IF(Raw!$N114&lt;$A$9,IF(Raw!$X114&gt;$C$9,IF(Raw!$X114&lt;$A$9,Raw!M114,-999),-999),-999),-999),-999),-999)</f>
        <v>6.0000000000000002E-6</v>
      </c>
      <c r="J114" s="9">
        <f>IF(Raw!$G114&gt;$C$8,IF(Raw!$Q114&gt;$C$8,IF(Raw!$N114&gt;$C$9,IF(Raw!$N114&lt;$A$9,IF(Raw!$X114&gt;$C$9,IF(Raw!$X114&lt;$A$9,Raw!N114,-999),-999),-999),-999),-999),-999)</f>
        <v>782</v>
      </c>
      <c r="K114" s="9">
        <f>IF(Raw!$G114&gt;$C$8,IF(Raw!$Q114&gt;$C$8,IF(Raw!$N114&gt;$C$9,IF(Raw!$N114&lt;$A$9,IF(Raw!$X114&gt;$C$9,IF(Raw!$X114&lt;$A$9,Raw!R114,-999),-999),-999),-999),-999),-999)</f>
        <v>0.22150700000000001</v>
      </c>
      <c r="L114" s="9">
        <f>IF(Raw!$G114&gt;$C$8,IF(Raw!$Q114&gt;$C$8,IF(Raw!$N114&gt;$C$9,IF(Raw!$N114&lt;$A$9,IF(Raw!$X114&gt;$C$9,IF(Raw!$X114&lt;$A$9,Raw!S114,-999),-999),-999),-999),-999),-999)</f>
        <v>0.38046200000000002</v>
      </c>
      <c r="M114" s="9">
        <f>Raw!Q114</f>
        <v>0.97084499999999996</v>
      </c>
      <c r="N114" s="9">
        <f>IF(Raw!$G114&gt;$C$8,IF(Raw!$Q114&gt;$C$8,IF(Raw!$N114&gt;$C$9,IF(Raw!$N114&lt;$A$9,IF(Raw!$X114&gt;$C$9,IF(Raw!$X114&lt;$A$9,Raw!V114,-999),-999),-999),-999),-999),-999)</f>
        <v>766.8</v>
      </c>
      <c r="O114" s="9">
        <f>IF(Raw!$G114&gt;$C$8,IF(Raw!$Q114&gt;$C$8,IF(Raw!$N114&gt;$C$9,IF(Raw!$N114&lt;$A$9,IF(Raw!$X114&gt;$C$9,IF(Raw!$X114&lt;$A$9,Raw!W114,-999),-999),-999),-999),-999),-999)</f>
        <v>0.34242600000000001</v>
      </c>
      <c r="P114" s="9">
        <f>IF(Raw!$G114&gt;$C$8,IF(Raw!$Q114&gt;$C$8,IF(Raw!$N114&gt;$C$9,IF(Raw!$N114&lt;$A$9,IF(Raw!$X114&gt;$C$9,IF(Raw!$X114&lt;$A$9,Raw!X114,-999),-999),-999),-999),-999),-999)</f>
        <v>556</v>
      </c>
      <c r="R114" s="9">
        <f t="shared" si="20"/>
        <v>0.18150300000000003</v>
      </c>
      <c r="S114" s="9">
        <f t="shared" si="21"/>
        <v>0.47979349394915072</v>
      </c>
      <c r="T114" s="9">
        <f t="shared" si="22"/>
        <v>0.15895500000000001</v>
      </c>
      <c r="U114" s="9">
        <f t="shared" si="23"/>
        <v>0.41779468120337904</v>
      </c>
      <c r="V114" s="15">
        <f t="shared" si="16"/>
        <v>0</v>
      </c>
      <c r="X114" s="11">
        <f t="shared" si="24"/>
        <v>0</v>
      </c>
      <c r="Y114" s="11">
        <f t="shared" si="25"/>
        <v>6.3910000000000001E-18</v>
      </c>
      <c r="Z114" s="11">
        <f t="shared" si="26"/>
        <v>7.8199999999999993E-4</v>
      </c>
      <c r="AA114" s="16">
        <f t="shared" si="27"/>
        <v>0</v>
      </c>
      <c r="AB114" s="9">
        <f t="shared" si="17"/>
        <v>0.22150700000000001</v>
      </c>
      <c r="AC114" s="9">
        <f t="shared" si="18"/>
        <v>1</v>
      </c>
      <c r="AD114" s="15">
        <f t="shared" si="19"/>
        <v>0</v>
      </c>
      <c r="AE114" s="3">
        <f t="shared" si="28"/>
        <v>769.47639999999978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0.71326388888888881</v>
      </c>
      <c r="C115" s="15">
        <f>Raw!C115</f>
        <v>55.2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0.19769600000000001</v>
      </c>
      <c r="F115" s="9">
        <f>IF(Raw!$G115&gt;$C$8,IF(Raw!$Q115&gt;$C$8,IF(Raw!$N115&gt;$C$9,IF(Raw!$N115&lt;$A$9,IF(Raw!$X115&gt;$C$9,IF(Raw!$X115&lt;$A$9,Raw!I115,-999),-999),-999),-999),-999),-999)</f>
        <v>0.36309799999999998</v>
      </c>
      <c r="G115" s="9">
        <f>Raw!G115</f>
        <v>0.97116899999999995</v>
      </c>
      <c r="H115" s="9">
        <f>IF(Raw!$G115&gt;$C$8,IF(Raw!$Q115&gt;$C$8,IF(Raw!$N115&gt;$C$9,IF(Raw!$N115&lt;$A$9,IF(Raw!$X115&gt;$C$9,IF(Raw!$X115&lt;$A$9,Raw!L115,-999),-999),-999),-999),-999),-999)</f>
        <v>623.1</v>
      </c>
      <c r="I115" s="9">
        <f>IF(Raw!$G115&gt;$C$8,IF(Raw!$Q115&gt;$C$8,IF(Raw!$N115&gt;$C$9,IF(Raw!$N115&lt;$A$9,IF(Raw!$X115&gt;$C$9,IF(Raw!$X115&lt;$A$9,Raw!M115,-999),-999),-999),-999),-999),-999)</f>
        <v>0.101396</v>
      </c>
      <c r="J115" s="9">
        <f>IF(Raw!$G115&gt;$C$8,IF(Raw!$Q115&gt;$C$8,IF(Raw!$N115&gt;$C$9,IF(Raw!$N115&lt;$A$9,IF(Raw!$X115&gt;$C$9,IF(Raw!$X115&lt;$A$9,Raw!N115,-999),-999),-999),-999),-999),-999)</f>
        <v>487</v>
      </c>
      <c r="K115" s="9">
        <f>IF(Raw!$G115&gt;$C$8,IF(Raw!$Q115&gt;$C$8,IF(Raw!$N115&gt;$C$9,IF(Raw!$N115&lt;$A$9,IF(Raw!$X115&gt;$C$9,IF(Raw!$X115&lt;$A$9,Raw!R115,-999),-999),-999),-999),-999),-999)</f>
        <v>0.21751500000000001</v>
      </c>
      <c r="L115" s="9">
        <f>IF(Raw!$G115&gt;$C$8,IF(Raw!$Q115&gt;$C$8,IF(Raw!$N115&gt;$C$9,IF(Raw!$N115&lt;$A$9,IF(Raw!$X115&gt;$C$9,IF(Raw!$X115&lt;$A$9,Raw!S115,-999),-999),-999),-999),-999),-999)</f>
        <v>0.37333300000000003</v>
      </c>
      <c r="M115" s="9">
        <f>Raw!Q115</f>
        <v>0.98179700000000003</v>
      </c>
      <c r="N115" s="9">
        <f>IF(Raw!$G115&gt;$C$8,IF(Raw!$Q115&gt;$C$8,IF(Raw!$N115&gt;$C$9,IF(Raw!$N115&lt;$A$9,IF(Raw!$X115&gt;$C$9,IF(Raw!$X115&lt;$A$9,Raw!V115,-999),-999),-999),-999),-999),-999)</f>
        <v>732.9</v>
      </c>
      <c r="O115" s="9">
        <f>IF(Raw!$G115&gt;$C$8,IF(Raw!$Q115&gt;$C$8,IF(Raw!$N115&gt;$C$9,IF(Raw!$N115&lt;$A$9,IF(Raw!$X115&gt;$C$9,IF(Raw!$X115&lt;$A$9,Raw!W115,-999),-999),-999),-999),-999),-999)</f>
        <v>0.20160500000000001</v>
      </c>
      <c r="P115" s="9">
        <f>IF(Raw!$G115&gt;$C$8,IF(Raw!$Q115&gt;$C$8,IF(Raw!$N115&gt;$C$9,IF(Raw!$N115&lt;$A$9,IF(Raw!$X115&gt;$C$9,IF(Raw!$X115&lt;$A$9,Raw!X115,-999),-999),-999),-999),-999),-999)</f>
        <v>1173</v>
      </c>
      <c r="R115" s="9">
        <f t="shared" si="20"/>
        <v>0.16540199999999997</v>
      </c>
      <c r="S115" s="9">
        <f t="shared" si="21"/>
        <v>0.45552991203476739</v>
      </c>
      <c r="T115" s="9">
        <f t="shared" si="22"/>
        <v>0.15581800000000001</v>
      </c>
      <c r="U115" s="9">
        <f t="shared" si="23"/>
        <v>0.41737001550894243</v>
      </c>
      <c r="V115" s="15">
        <f t="shared" si="16"/>
        <v>0</v>
      </c>
      <c r="X115" s="11">
        <f t="shared" si="24"/>
        <v>0</v>
      </c>
      <c r="Y115" s="11">
        <f t="shared" si="25"/>
        <v>6.2310000000000002E-18</v>
      </c>
      <c r="Z115" s="11">
        <f t="shared" si="26"/>
        <v>4.8699999999999997E-4</v>
      </c>
      <c r="AA115" s="16">
        <f t="shared" si="27"/>
        <v>0</v>
      </c>
      <c r="AB115" s="9">
        <f t="shared" si="17"/>
        <v>0.21751500000000001</v>
      </c>
      <c r="AC115" s="9">
        <f t="shared" si="18"/>
        <v>1</v>
      </c>
      <c r="AD115" s="15">
        <f t="shared" si="19"/>
        <v>0</v>
      </c>
      <c r="AE115" s="3">
        <f t="shared" si="28"/>
        <v>750.21239999999977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0.71332175925925922</v>
      </c>
      <c r="C116" s="15">
        <f>Raw!C116</f>
        <v>53.9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0.18005699999999999</v>
      </c>
      <c r="F116" s="9">
        <f>IF(Raw!$G116&gt;$C$8,IF(Raw!$Q116&gt;$C$8,IF(Raw!$N116&gt;$C$9,IF(Raw!$N116&lt;$A$9,IF(Raw!$X116&gt;$C$9,IF(Raw!$X116&lt;$A$9,Raw!I116,-999),-999),-999),-999),-999),-999)</f>
        <v>0.34811900000000001</v>
      </c>
      <c r="G116" s="9">
        <f>Raw!G116</f>
        <v>0.97643999999999997</v>
      </c>
      <c r="H116" s="9">
        <f>IF(Raw!$G116&gt;$C$8,IF(Raw!$Q116&gt;$C$8,IF(Raw!$N116&gt;$C$9,IF(Raw!$N116&lt;$A$9,IF(Raw!$X116&gt;$C$9,IF(Raw!$X116&lt;$A$9,Raw!L116,-999),-999),-999),-999),-999),-999)</f>
        <v>658.4</v>
      </c>
      <c r="I116" s="9">
        <f>IF(Raw!$G116&gt;$C$8,IF(Raw!$Q116&gt;$C$8,IF(Raw!$N116&gt;$C$9,IF(Raw!$N116&lt;$A$9,IF(Raw!$X116&gt;$C$9,IF(Raw!$X116&lt;$A$9,Raw!M116,-999),-999),-999),-999),-999),-999)</f>
        <v>6.9999999999999999E-6</v>
      </c>
      <c r="J116" s="9">
        <f>IF(Raw!$G116&gt;$C$8,IF(Raw!$Q116&gt;$C$8,IF(Raw!$N116&gt;$C$9,IF(Raw!$N116&lt;$A$9,IF(Raw!$X116&gt;$C$9,IF(Raw!$X116&lt;$A$9,Raw!N116,-999),-999),-999),-999),-999),-999)</f>
        <v>420</v>
      </c>
      <c r="K116" s="9">
        <f>IF(Raw!$G116&gt;$C$8,IF(Raw!$Q116&gt;$C$8,IF(Raw!$N116&gt;$C$9,IF(Raw!$N116&lt;$A$9,IF(Raw!$X116&gt;$C$9,IF(Raw!$X116&lt;$A$9,Raw!R116,-999),-999),-999),-999),-999),-999)</f>
        <v>0.212198</v>
      </c>
      <c r="L116" s="9">
        <f>IF(Raw!$G116&gt;$C$8,IF(Raw!$Q116&gt;$C$8,IF(Raw!$N116&gt;$C$9,IF(Raw!$N116&lt;$A$9,IF(Raw!$X116&gt;$C$9,IF(Raw!$X116&lt;$A$9,Raw!S116,-999),-999),-999),-999),-999),-999)</f>
        <v>0.35828300000000002</v>
      </c>
      <c r="M116" s="9">
        <f>Raw!Q116</f>
        <v>0.98009000000000002</v>
      </c>
      <c r="N116" s="9">
        <f>IF(Raw!$G116&gt;$C$8,IF(Raw!$Q116&gt;$C$8,IF(Raw!$N116&gt;$C$9,IF(Raw!$N116&lt;$A$9,IF(Raw!$X116&gt;$C$9,IF(Raw!$X116&lt;$A$9,Raw!V116,-999),-999),-999),-999),-999),-999)</f>
        <v>721</v>
      </c>
      <c r="O116" s="9">
        <f>IF(Raw!$G116&gt;$C$8,IF(Raw!$Q116&gt;$C$8,IF(Raw!$N116&gt;$C$9,IF(Raw!$N116&lt;$A$9,IF(Raw!$X116&gt;$C$9,IF(Raw!$X116&lt;$A$9,Raw!W116,-999),-999),-999),-999),-999),-999)</f>
        <v>0.33205600000000002</v>
      </c>
      <c r="P116" s="9">
        <f>IF(Raw!$G116&gt;$C$8,IF(Raw!$Q116&gt;$C$8,IF(Raw!$N116&gt;$C$9,IF(Raw!$N116&lt;$A$9,IF(Raw!$X116&gt;$C$9,IF(Raw!$X116&lt;$A$9,Raw!X116,-999),-999),-999),-999),-999),-999)</f>
        <v>698</v>
      </c>
      <c r="R116" s="9">
        <f t="shared" si="20"/>
        <v>0.16806200000000002</v>
      </c>
      <c r="S116" s="9">
        <f t="shared" si="21"/>
        <v>0.48277169588560237</v>
      </c>
      <c r="T116" s="9">
        <f t="shared" si="22"/>
        <v>0.14608500000000002</v>
      </c>
      <c r="U116" s="9">
        <f t="shared" si="23"/>
        <v>0.40773634250020241</v>
      </c>
      <c r="V116" s="15">
        <f t="shared" si="16"/>
        <v>0</v>
      </c>
      <c r="X116" s="11">
        <f t="shared" si="24"/>
        <v>0</v>
      </c>
      <c r="Y116" s="11">
        <f t="shared" si="25"/>
        <v>6.5839999999999998E-18</v>
      </c>
      <c r="Z116" s="11">
        <f t="shared" si="26"/>
        <v>4.1999999999999996E-4</v>
      </c>
      <c r="AA116" s="16">
        <f t="shared" si="27"/>
        <v>0</v>
      </c>
      <c r="AB116" s="9">
        <f t="shared" si="17"/>
        <v>0.212198</v>
      </c>
      <c r="AC116" s="9">
        <f t="shared" si="18"/>
        <v>1</v>
      </c>
      <c r="AD116" s="15">
        <f t="shared" si="19"/>
        <v>0</v>
      </c>
      <c r="AE116" s="3">
        <f t="shared" si="28"/>
        <v>792.71359999999981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0.71337962962962964</v>
      </c>
      <c r="C117" s="15">
        <f>Raw!C117</f>
        <v>53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0.182782</v>
      </c>
      <c r="F117" s="9">
        <f>IF(Raw!$G117&gt;$C$8,IF(Raw!$Q117&gt;$C$8,IF(Raw!$N117&gt;$C$9,IF(Raw!$N117&lt;$A$9,IF(Raw!$X117&gt;$C$9,IF(Raw!$X117&lt;$A$9,Raw!I117,-999),-999),-999),-999),-999),-999)</f>
        <v>0.34845500000000001</v>
      </c>
      <c r="G117" s="9">
        <f>Raw!G117</f>
        <v>0.96121000000000001</v>
      </c>
      <c r="H117" s="9">
        <f>IF(Raw!$G117&gt;$C$8,IF(Raw!$Q117&gt;$C$8,IF(Raw!$N117&gt;$C$9,IF(Raw!$N117&lt;$A$9,IF(Raw!$X117&gt;$C$9,IF(Raw!$X117&lt;$A$9,Raw!L117,-999),-999),-999),-999),-999),-999)</f>
        <v>684.5</v>
      </c>
      <c r="I117" s="9">
        <f>IF(Raw!$G117&gt;$C$8,IF(Raw!$Q117&gt;$C$8,IF(Raw!$N117&gt;$C$9,IF(Raw!$N117&lt;$A$9,IF(Raw!$X117&gt;$C$9,IF(Raw!$X117&lt;$A$9,Raw!M117,-999),-999),-999),-999),-999),-999)</f>
        <v>3.9999999999999998E-6</v>
      </c>
      <c r="J117" s="9">
        <f>IF(Raw!$G117&gt;$C$8,IF(Raw!$Q117&gt;$C$8,IF(Raw!$N117&gt;$C$9,IF(Raw!$N117&lt;$A$9,IF(Raw!$X117&gt;$C$9,IF(Raw!$X117&lt;$A$9,Raw!N117,-999),-999),-999),-999),-999),-999)</f>
        <v>811</v>
      </c>
      <c r="K117" s="9">
        <f>IF(Raw!$G117&gt;$C$8,IF(Raw!$Q117&gt;$C$8,IF(Raw!$N117&gt;$C$9,IF(Raw!$N117&lt;$A$9,IF(Raw!$X117&gt;$C$9,IF(Raw!$X117&lt;$A$9,Raw!R117,-999),-999),-999),-999),-999),-999)</f>
        <v>0.20300699999999999</v>
      </c>
      <c r="L117" s="9">
        <f>IF(Raw!$G117&gt;$C$8,IF(Raw!$Q117&gt;$C$8,IF(Raw!$N117&gt;$C$9,IF(Raw!$N117&lt;$A$9,IF(Raw!$X117&gt;$C$9,IF(Raw!$X117&lt;$A$9,Raw!S117,-999),-999),-999),-999),-999),-999)</f>
        <v>0.350462</v>
      </c>
      <c r="M117" s="9">
        <f>Raw!Q117</f>
        <v>0.976271</v>
      </c>
      <c r="N117" s="9">
        <f>IF(Raw!$G117&gt;$C$8,IF(Raw!$Q117&gt;$C$8,IF(Raw!$N117&gt;$C$9,IF(Raw!$N117&lt;$A$9,IF(Raw!$X117&gt;$C$9,IF(Raw!$X117&lt;$A$9,Raw!V117,-999),-999),-999),-999),-999),-999)</f>
        <v>758.8</v>
      </c>
      <c r="O117" s="9">
        <f>IF(Raw!$G117&gt;$C$8,IF(Raw!$Q117&gt;$C$8,IF(Raw!$N117&gt;$C$9,IF(Raw!$N117&lt;$A$9,IF(Raw!$X117&gt;$C$9,IF(Raw!$X117&lt;$A$9,Raw!W117,-999),-999),-999),-999),-999),-999)</f>
        <v>0.26934900000000001</v>
      </c>
      <c r="P117" s="9">
        <f>IF(Raw!$G117&gt;$C$8,IF(Raw!$Q117&gt;$C$8,IF(Raw!$N117&gt;$C$9,IF(Raw!$N117&lt;$A$9,IF(Raw!$X117&gt;$C$9,IF(Raw!$X117&lt;$A$9,Raw!X117,-999),-999),-999),-999),-999),-999)</f>
        <v>587</v>
      </c>
      <c r="R117" s="9">
        <f t="shared" si="20"/>
        <v>0.16567300000000001</v>
      </c>
      <c r="S117" s="9">
        <f t="shared" si="21"/>
        <v>0.47545020160422441</v>
      </c>
      <c r="T117" s="9">
        <f t="shared" si="22"/>
        <v>0.147455</v>
      </c>
      <c r="U117" s="9">
        <f t="shared" si="23"/>
        <v>0.42074461710542088</v>
      </c>
      <c r="V117" s="15">
        <f t="shared" si="16"/>
        <v>0</v>
      </c>
      <c r="X117" s="11">
        <f t="shared" si="24"/>
        <v>0</v>
      </c>
      <c r="Y117" s="11">
        <f t="shared" si="25"/>
        <v>6.8449999999999994E-18</v>
      </c>
      <c r="Z117" s="11">
        <f t="shared" si="26"/>
        <v>8.1099999999999998E-4</v>
      </c>
      <c r="AA117" s="16">
        <f t="shared" si="27"/>
        <v>0</v>
      </c>
      <c r="AB117" s="9">
        <f t="shared" si="17"/>
        <v>0.20300699999999999</v>
      </c>
      <c r="AC117" s="9">
        <f t="shared" si="18"/>
        <v>1</v>
      </c>
      <c r="AD117" s="15">
        <f t="shared" si="19"/>
        <v>0</v>
      </c>
      <c r="AE117" s="3">
        <f t="shared" si="28"/>
        <v>824.13799999999969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0.71343749999999995</v>
      </c>
      <c r="C118" s="15">
        <f>Raw!C118</f>
        <v>51.7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0.17602599999999999</v>
      </c>
      <c r="F118" s="9">
        <f>IF(Raw!$G118&gt;$C$8,IF(Raw!$Q118&gt;$C$8,IF(Raw!$N118&gt;$C$9,IF(Raw!$N118&lt;$A$9,IF(Raw!$X118&gt;$C$9,IF(Raw!$X118&lt;$A$9,Raw!I118,-999),-999),-999),-999),-999),-999)</f>
        <v>0.34279999999999999</v>
      </c>
      <c r="G118" s="9">
        <f>Raw!G118</f>
        <v>0.97053400000000001</v>
      </c>
      <c r="H118" s="9">
        <f>IF(Raw!$G118&gt;$C$8,IF(Raw!$Q118&gt;$C$8,IF(Raw!$N118&gt;$C$9,IF(Raw!$N118&lt;$A$9,IF(Raw!$X118&gt;$C$9,IF(Raw!$X118&lt;$A$9,Raw!L118,-999),-999),-999),-999),-999),-999)</f>
        <v>668.5</v>
      </c>
      <c r="I118" s="9">
        <f>IF(Raw!$G118&gt;$C$8,IF(Raw!$Q118&gt;$C$8,IF(Raw!$N118&gt;$C$9,IF(Raw!$N118&lt;$A$9,IF(Raw!$X118&gt;$C$9,IF(Raw!$X118&lt;$A$9,Raw!M118,-999),-999),-999),-999),-999),-999)</f>
        <v>6.3E-5</v>
      </c>
      <c r="J118" s="9">
        <f>IF(Raw!$G118&gt;$C$8,IF(Raw!$Q118&gt;$C$8,IF(Raw!$N118&gt;$C$9,IF(Raw!$N118&lt;$A$9,IF(Raw!$X118&gt;$C$9,IF(Raw!$X118&lt;$A$9,Raw!N118,-999),-999),-999),-999),-999),-999)</f>
        <v>476</v>
      </c>
      <c r="K118" s="9">
        <f>IF(Raw!$G118&gt;$C$8,IF(Raw!$Q118&gt;$C$8,IF(Raw!$N118&gt;$C$9,IF(Raw!$N118&lt;$A$9,IF(Raw!$X118&gt;$C$9,IF(Raw!$X118&lt;$A$9,Raw!R118,-999),-999),-999),-999),-999),-999)</f>
        <v>0.213062</v>
      </c>
      <c r="L118" s="9">
        <f>IF(Raw!$G118&gt;$C$8,IF(Raw!$Q118&gt;$C$8,IF(Raw!$N118&gt;$C$9,IF(Raw!$N118&lt;$A$9,IF(Raw!$X118&gt;$C$9,IF(Raw!$X118&lt;$A$9,Raw!S118,-999),-999),-999),-999),-999),-999)</f>
        <v>0.35689799999999999</v>
      </c>
      <c r="M118" s="9">
        <f>Raw!Q118</f>
        <v>0.97386399999999995</v>
      </c>
      <c r="N118" s="9">
        <f>IF(Raw!$G118&gt;$C$8,IF(Raw!$Q118&gt;$C$8,IF(Raw!$N118&gt;$C$9,IF(Raw!$N118&lt;$A$9,IF(Raw!$X118&gt;$C$9,IF(Raw!$X118&lt;$A$9,Raw!V118,-999),-999),-999),-999),-999),-999)</f>
        <v>712.3</v>
      </c>
      <c r="O118" s="9">
        <f>IF(Raw!$G118&gt;$C$8,IF(Raw!$Q118&gt;$C$8,IF(Raw!$N118&gt;$C$9,IF(Raw!$N118&lt;$A$9,IF(Raw!$X118&gt;$C$9,IF(Raw!$X118&lt;$A$9,Raw!W118,-999),-999),-999),-999),-999),-999)</f>
        <v>0.37081999999999998</v>
      </c>
      <c r="P118" s="9">
        <f>IF(Raw!$G118&gt;$C$8,IF(Raw!$Q118&gt;$C$8,IF(Raw!$N118&gt;$C$9,IF(Raw!$N118&lt;$A$9,IF(Raw!$X118&gt;$C$9,IF(Raw!$X118&lt;$A$9,Raw!X118,-999),-999),-999),-999),-999),-999)</f>
        <v>549</v>
      </c>
      <c r="R118" s="9">
        <f t="shared" si="20"/>
        <v>0.16677400000000001</v>
      </c>
      <c r="S118" s="9">
        <f t="shared" si="21"/>
        <v>0.4865052508751459</v>
      </c>
      <c r="T118" s="9">
        <f t="shared" si="22"/>
        <v>0.14383599999999999</v>
      </c>
      <c r="U118" s="9">
        <f t="shared" si="23"/>
        <v>0.40301710852960787</v>
      </c>
      <c r="V118" s="15">
        <f t="shared" si="16"/>
        <v>0</v>
      </c>
      <c r="X118" s="11">
        <f t="shared" si="24"/>
        <v>0</v>
      </c>
      <c r="Y118" s="11">
        <f t="shared" si="25"/>
        <v>6.6849999999999995E-18</v>
      </c>
      <c r="Z118" s="11">
        <f t="shared" si="26"/>
        <v>4.7599999999999997E-4</v>
      </c>
      <c r="AA118" s="16">
        <f t="shared" si="27"/>
        <v>0</v>
      </c>
      <c r="AB118" s="9">
        <f t="shared" si="17"/>
        <v>0.213062</v>
      </c>
      <c r="AC118" s="9">
        <f t="shared" si="18"/>
        <v>1</v>
      </c>
      <c r="AD118" s="15">
        <f t="shared" si="19"/>
        <v>0</v>
      </c>
      <c r="AE118" s="3">
        <f t="shared" si="28"/>
        <v>804.87399999999968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0.71349537037037036</v>
      </c>
      <c r="C119" s="15">
        <f>Raw!C119</f>
        <v>51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0.18120700000000001</v>
      </c>
      <c r="F119" s="9">
        <f>IF(Raw!$G119&gt;$C$8,IF(Raw!$Q119&gt;$C$8,IF(Raw!$N119&gt;$C$9,IF(Raw!$N119&lt;$A$9,IF(Raw!$X119&gt;$C$9,IF(Raw!$X119&lt;$A$9,Raw!I119,-999),-999),-999),-999),-999),-999)</f>
        <v>0.34389599999999998</v>
      </c>
      <c r="G119" s="9">
        <f>Raw!G119</f>
        <v>0.97793300000000005</v>
      </c>
      <c r="H119" s="9">
        <f>IF(Raw!$G119&gt;$C$8,IF(Raw!$Q119&gt;$C$8,IF(Raw!$N119&gt;$C$9,IF(Raw!$N119&lt;$A$9,IF(Raw!$X119&gt;$C$9,IF(Raw!$X119&lt;$A$9,Raw!L119,-999),-999),-999),-999),-999),-999)</f>
        <v>645</v>
      </c>
      <c r="I119" s="9">
        <f>IF(Raw!$G119&gt;$C$8,IF(Raw!$Q119&gt;$C$8,IF(Raw!$N119&gt;$C$9,IF(Raw!$N119&lt;$A$9,IF(Raw!$X119&gt;$C$9,IF(Raw!$X119&lt;$A$9,Raw!M119,-999),-999),-999),-999),-999),-999)</f>
        <v>4.3000000000000002E-5</v>
      </c>
      <c r="J119" s="9">
        <f>IF(Raw!$G119&gt;$C$8,IF(Raw!$Q119&gt;$C$8,IF(Raw!$N119&gt;$C$9,IF(Raw!$N119&lt;$A$9,IF(Raw!$X119&gt;$C$9,IF(Raw!$X119&lt;$A$9,Raw!N119,-999),-999),-999),-999),-999),-999)</f>
        <v>479</v>
      </c>
      <c r="K119" s="9">
        <f>IF(Raw!$G119&gt;$C$8,IF(Raw!$Q119&gt;$C$8,IF(Raw!$N119&gt;$C$9,IF(Raw!$N119&lt;$A$9,IF(Raw!$X119&gt;$C$9,IF(Raw!$X119&lt;$A$9,Raw!R119,-999),-999),-999),-999),-999),-999)</f>
        <v>0.19353500000000001</v>
      </c>
      <c r="L119" s="9">
        <f>IF(Raw!$G119&gt;$C$8,IF(Raw!$Q119&gt;$C$8,IF(Raw!$N119&gt;$C$9,IF(Raw!$N119&lt;$A$9,IF(Raw!$X119&gt;$C$9,IF(Raw!$X119&lt;$A$9,Raw!S119,-999),-999),-999),-999),-999),-999)</f>
        <v>0.34498000000000001</v>
      </c>
      <c r="M119" s="9">
        <f>Raw!Q119</f>
        <v>0.97113099999999997</v>
      </c>
      <c r="N119" s="9">
        <f>IF(Raw!$G119&gt;$C$8,IF(Raw!$Q119&gt;$C$8,IF(Raw!$N119&gt;$C$9,IF(Raw!$N119&lt;$A$9,IF(Raw!$X119&gt;$C$9,IF(Raw!$X119&lt;$A$9,Raw!V119,-999),-999),-999),-999),-999),-999)</f>
        <v>746</v>
      </c>
      <c r="O119" s="9">
        <f>IF(Raw!$G119&gt;$C$8,IF(Raw!$Q119&gt;$C$8,IF(Raw!$N119&gt;$C$9,IF(Raw!$N119&lt;$A$9,IF(Raw!$X119&gt;$C$9,IF(Raw!$X119&lt;$A$9,Raw!W119,-999),-999),-999),-999),-999),-999)</f>
        <v>6.6874000000000003E-2</v>
      </c>
      <c r="P119" s="9">
        <f>IF(Raw!$G119&gt;$C$8,IF(Raw!$Q119&gt;$C$8,IF(Raw!$N119&gt;$C$9,IF(Raw!$N119&lt;$A$9,IF(Raw!$X119&gt;$C$9,IF(Raw!$X119&lt;$A$9,Raw!X119,-999),-999),-999),-999),-999),-999)</f>
        <v>579</v>
      </c>
      <c r="R119" s="9">
        <f t="shared" si="20"/>
        <v>0.16268899999999997</v>
      </c>
      <c r="S119" s="9">
        <f t="shared" si="21"/>
        <v>0.47307616256077412</v>
      </c>
      <c r="T119" s="9">
        <f t="shared" si="22"/>
        <v>0.151445</v>
      </c>
      <c r="U119" s="9">
        <f t="shared" si="23"/>
        <v>0.43899646356310507</v>
      </c>
      <c r="V119" s="15">
        <f t="shared" si="16"/>
        <v>0</v>
      </c>
      <c r="X119" s="11">
        <f t="shared" si="24"/>
        <v>0</v>
      </c>
      <c r="Y119" s="11">
        <f t="shared" si="25"/>
        <v>6.4499999999999996E-18</v>
      </c>
      <c r="Z119" s="11">
        <f t="shared" si="26"/>
        <v>4.7899999999999999E-4</v>
      </c>
      <c r="AA119" s="16">
        <f t="shared" si="27"/>
        <v>0</v>
      </c>
      <c r="AB119" s="9">
        <f t="shared" si="17"/>
        <v>0.19353500000000001</v>
      </c>
      <c r="AC119" s="9">
        <f t="shared" si="18"/>
        <v>1</v>
      </c>
      <c r="AD119" s="15">
        <f t="shared" si="19"/>
        <v>0</v>
      </c>
      <c r="AE119" s="3">
        <f t="shared" si="28"/>
        <v>776.5799999999997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0.71354166666666663</v>
      </c>
      <c r="C120" s="15">
        <f>Raw!C120</f>
        <v>49.7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0.17488999999999999</v>
      </c>
      <c r="F120" s="9">
        <f>IF(Raw!$G120&gt;$C$8,IF(Raw!$Q120&gt;$C$8,IF(Raw!$N120&gt;$C$9,IF(Raw!$N120&lt;$A$9,IF(Raw!$X120&gt;$C$9,IF(Raw!$X120&lt;$A$9,Raw!I120,-999),-999),-999),-999),-999),-999)</f>
        <v>0.31769900000000001</v>
      </c>
      <c r="G120" s="9">
        <f>Raw!G120</f>
        <v>0.96516400000000002</v>
      </c>
      <c r="H120" s="9">
        <f>IF(Raw!$G120&gt;$C$8,IF(Raw!$Q120&gt;$C$8,IF(Raw!$N120&gt;$C$9,IF(Raw!$N120&lt;$A$9,IF(Raw!$X120&gt;$C$9,IF(Raw!$X120&lt;$A$9,Raw!L120,-999),-999),-999),-999),-999),-999)</f>
        <v>640.79999999999995</v>
      </c>
      <c r="I120" s="9">
        <f>IF(Raw!$G120&gt;$C$8,IF(Raw!$Q120&gt;$C$8,IF(Raw!$N120&gt;$C$9,IF(Raw!$N120&lt;$A$9,IF(Raw!$X120&gt;$C$9,IF(Raw!$X120&lt;$A$9,Raw!M120,-999),-999),-999),-999),-999),-999)</f>
        <v>8.7522000000000003E-2</v>
      </c>
      <c r="J120" s="9">
        <f>IF(Raw!$G120&gt;$C$8,IF(Raw!$Q120&gt;$C$8,IF(Raw!$N120&gt;$C$9,IF(Raw!$N120&lt;$A$9,IF(Raw!$X120&gt;$C$9,IF(Raw!$X120&lt;$A$9,Raw!N120,-999),-999),-999),-999),-999),-999)</f>
        <v>711</v>
      </c>
      <c r="K120" s="9">
        <f>IF(Raw!$G120&gt;$C$8,IF(Raw!$Q120&gt;$C$8,IF(Raw!$N120&gt;$C$9,IF(Raw!$N120&lt;$A$9,IF(Raw!$X120&gt;$C$9,IF(Raw!$X120&lt;$A$9,Raw!R120,-999),-999),-999),-999),-999),-999)</f>
        <v>0.196544</v>
      </c>
      <c r="L120" s="9">
        <f>IF(Raw!$G120&gt;$C$8,IF(Raw!$Q120&gt;$C$8,IF(Raw!$N120&gt;$C$9,IF(Raw!$N120&lt;$A$9,IF(Raw!$X120&gt;$C$9,IF(Raw!$X120&lt;$A$9,Raw!S120,-999),-999),-999),-999),-999),-999)</f>
        <v>0.32742399999999999</v>
      </c>
      <c r="M120" s="9">
        <f>Raw!Q120</f>
        <v>0.96589199999999997</v>
      </c>
      <c r="N120" s="9">
        <f>IF(Raw!$G120&gt;$C$8,IF(Raw!$Q120&gt;$C$8,IF(Raw!$N120&gt;$C$9,IF(Raw!$N120&lt;$A$9,IF(Raw!$X120&gt;$C$9,IF(Raw!$X120&lt;$A$9,Raw!V120,-999),-999),-999),-999),-999),-999)</f>
        <v>700.9</v>
      </c>
      <c r="O120" s="9">
        <f>IF(Raw!$G120&gt;$C$8,IF(Raw!$Q120&gt;$C$8,IF(Raw!$N120&gt;$C$9,IF(Raw!$N120&lt;$A$9,IF(Raw!$X120&gt;$C$9,IF(Raw!$X120&lt;$A$9,Raw!W120,-999),-999),-999),-999),-999),-999)</f>
        <v>0.206147</v>
      </c>
      <c r="P120" s="9">
        <f>IF(Raw!$G120&gt;$C$8,IF(Raw!$Q120&gt;$C$8,IF(Raw!$N120&gt;$C$9,IF(Raw!$N120&lt;$A$9,IF(Raw!$X120&gt;$C$9,IF(Raw!$X120&lt;$A$9,Raw!X120,-999),-999),-999),-999),-999),-999)</f>
        <v>539</v>
      </c>
      <c r="R120" s="9">
        <f t="shared" si="20"/>
        <v>0.14280900000000002</v>
      </c>
      <c r="S120" s="9">
        <f t="shared" si="21"/>
        <v>0.44951038561657425</v>
      </c>
      <c r="T120" s="9">
        <f t="shared" si="22"/>
        <v>0.13088</v>
      </c>
      <c r="U120" s="9">
        <f t="shared" si="23"/>
        <v>0.39972634870992962</v>
      </c>
      <c r="V120" s="15">
        <f t="shared" si="16"/>
        <v>0</v>
      </c>
      <c r="X120" s="11">
        <f t="shared" si="24"/>
        <v>0</v>
      </c>
      <c r="Y120" s="11">
        <f t="shared" si="25"/>
        <v>6.4079999999999993E-18</v>
      </c>
      <c r="Z120" s="11">
        <f t="shared" si="26"/>
        <v>7.1099999999999994E-4</v>
      </c>
      <c r="AA120" s="16">
        <f t="shared" si="27"/>
        <v>0</v>
      </c>
      <c r="AB120" s="9">
        <f t="shared" si="17"/>
        <v>0.196544</v>
      </c>
      <c r="AC120" s="9">
        <f t="shared" si="18"/>
        <v>1</v>
      </c>
      <c r="AD120" s="15">
        <f t="shared" si="19"/>
        <v>0</v>
      </c>
      <c r="AE120" s="3">
        <f t="shared" si="28"/>
        <v>771.52319999999975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0.71359953703703705</v>
      </c>
      <c r="C121" s="15">
        <f>Raw!C121</f>
        <v>48.6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0.16311200000000001</v>
      </c>
      <c r="F121" s="9">
        <f>IF(Raw!$G121&gt;$C$8,IF(Raw!$Q121&gt;$C$8,IF(Raw!$N121&gt;$C$9,IF(Raw!$N121&lt;$A$9,IF(Raw!$X121&gt;$C$9,IF(Raw!$X121&lt;$A$9,Raw!I121,-999),-999),-999),-999),-999),-999)</f>
        <v>0.30478499999999997</v>
      </c>
      <c r="G121" s="9">
        <f>Raw!G121</f>
        <v>0.96718400000000004</v>
      </c>
      <c r="H121" s="9">
        <f>IF(Raw!$G121&gt;$C$8,IF(Raw!$Q121&gt;$C$8,IF(Raw!$N121&gt;$C$9,IF(Raw!$N121&lt;$A$9,IF(Raw!$X121&gt;$C$9,IF(Raw!$X121&lt;$A$9,Raw!L121,-999),-999),-999),-999),-999),-999)</f>
        <v>663.5</v>
      </c>
      <c r="I121" s="9">
        <f>IF(Raw!$G121&gt;$C$8,IF(Raw!$Q121&gt;$C$8,IF(Raw!$N121&gt;$C$9,IF(Raw!$N121&lt;$A$9,IF(Raw!$X121&gt;$C$9,IF(Raw!$X121&lt;$A$9,Raw!M121,-999),-999),-999),-999),-999),-999)</f>
        <v>1.6626999999999999E-2</v>
      </c>
      <c r="J121" s="9">
        <f>IF(Raw!$G121&gt;$C$8,IF(Raw!$Q121&gt;$C$8,IF(Raw!$N121&gt;$C$9,IF(Raw!$N121&lt;$A$9,IF(Raw!$X121&gt;$C$9,IF(Raw!$X121&lt;$A$9,Raw!N121,-999),-999),-999),-999),-999),-999)</f>
        <v>537</v>
      </c>
      <c r="K121" s="9">
        <f>IF(Raw!$G121&gt;$C$8,IF(Raw!$Q121&gt;$C$8,IF(Raw!$N121&gt;$C$9,IF(Raw!$N121&lt;$A$9,IF(Raw!$X121&gt;$C$9,IF(Raw!$X121&lt;$A$9,Raw!R121,-999),-999),-999),-999),-999),-999)</f>
        <v>0.18629999999999999</v>
      </c>
      <c r="L121" s="9">
        <f>IF(Raw!$G121&gt;$C$8,IF(Raw!$Q121&gt;$C$8,IF(Raw!$N121&gt;$C$9,IF(Raw!$N121&lt;$A$9,IF(Raw!$X121&gt;$C$9,IF(Raw!$X121&lt;$A$9,Raw!S121,-999),-999),-999),-999),-999),-999)</f>
        <v>0.31945400000000002</v>
      </c>
      <c r="M121" s="9">
        <f>Raw!Q121</f>
        <v>0.96920099999999998</v>
      </c>
      <c r="N121" s="9">
        <f>IF(Raw!$G121&gt;$C$8,IF(Raw!$Q121&gt;$C$8,IF(Raw!$N121&gt;$C$9,IF(Raw!$N121&lt;$A$9,IF(Raw!$X121&gt;$C$9,IF(Raw!$X121&lt;$A$9,Raw!V121,-999),-999),-999),-999),-999),-999)</f>
        <v>727.3</v>
      </c>
      <c r="O121" s="9">
        <f>IF(Raw!$G121&gt;$C$8,IF(Raw!$Q121&gt;$C$8,IF(Raw!$N121&gt;$C$9,IF(Raw!$N121&lt;$A$9,IF(Raw!$X121&gt;$C$9,IF(Raw!$X121&lt;$A$9,Raw!W121,-999),-999),-999),-999),-999),-999)</f>
        <v>0.17507800000000001</v>
      </c>
      <c r="P121" s="9">
        <f>IF(Raw!$G121&gt;$C$8,IF(Raw!$Q121&gt;$C$8,IF(Raw!$N121&gt;$C$9,IF(Raw!$N121&lt;$A$9,IF(Raw!$X121&gt;$C$9,IF(Raw!$X121&lt;$A$9,Raw!X121,-999),-999),-999),-999),-999),-999)</f>
        <v>871</v>
      </c>
      <c r="R121" s="9">
        <f t="shared" si="20"/>
        <v>0.14167299999999997</v>
      </c>
      <c r="S121" s="9">
        <f t="shared" si="21"/>
        <v>0.46482930590416188</v>
      </c>
      <c r="T121" s="9">
        <f t="shared" si="22"/>
        <v>0.13315400000000002</v>
      </c>
      <c r="U121" s="9">
        <f t="shared" si="23"/>
        <v>0.41681744476513055</v>
      </c>
      <c r="V121" s="15">
        <f t="shared" si="16"/>
        <v>0</v>
      </c>
      <c r="X121" s="11">
        <f t="shared" si="24"/>
        <v>0</v>
      </c>
      <c r="Y121" s="11">
        <f t="shared" si="25"/>
        <v>6.6349999999999997E-18</v>
      </c>
      <c r="Z121" s="11">
        <f t="shared" si="26"/>
        <v>5.3699999999999993E-4</v>
      </c>
      <c r="AA121" s="16">
        <f t="shared" si="27"/>
        <v>0</v>
      </c>
      <c r="AB121" s="9">
        <f t="shared" si="17"/>
        <v>0.18629999999999999</v>
      </c>
      <c r="AC121" s="9">
        <f t="shared" si="18"/>
        <v>1</v>
      </c>
      <c r="AD121" s="15">
        <f t="shared" si="19"/>
        <v>0</v>
      </c>
      <c r="AE121" s="3">
        <f t="shared" si="28"/>
        <v>798.8539999999997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0.71365740740740735</v>
      </c>
      <c r="C122" s="15">
        <f>Raw!C122</f>
        <v>47.9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0.139212</v>
      </c>
      <c r="F122" s="9">
        <f>IF(Raw!$G122&gt;$C$8,IF(Raw!$Q122&gt;$C$8,IF(Raw!$N122&gt;$C$9,IF(Raw!$N122&lt;$A$9,IF(Raw!$X122&gt;$C$9,IF(Raw!$X122&lt;$A$9,Raw!I122,-999),-999),-999),-999),-999),-999)</f>
        <v>0.266239</v>
      </c>
      <c r="G122" s="9">
        <f>Raw!G122</f>
        <v>0.96520099999999998</v>
      </c>
      <c r="H122" s="9">
        <f>IF(Raw!$G122&gt;$C$8,IF(Raw!$Q122&gt;$C$8,IF(Raw!$N122&gt;$C$9,IF(Raw!$N122&lt;$A$9,IF(Raw!$X122&gt;$C$9,IF(Raw!$X122&lt;$A$9,Raw!L122,-999),-999),-999),-999),-999),-999)</f>
        <v>641.1</v>
      </c>
      <c r="I122" s="9">
        <f>IF(Raw!$G122&gt;$C$8,IF(Raw!$Q122&gt;$C$8,IF(Raw!$N122&gt;$C$9,IF(Raw!$N122&lt;$A$9,IF(Raw!$X122&gt;$C$9,IF(Raw!$X122&lt;$A$9,Raw!M122,-999),-999),-999),-999),-999),-999)</f>
        <v>1.63E-4</v>
      </c>
      <c r="J122" s="9">
        <f>IF(Raw!$G122&gt;$C$8,IF(Raw!$Q122&gt;$C$8,IF(Raw!$N122&gt;$C$9,IF(Raw!$N122&lt;$A$9,IF(Raw!$X122&gt;$C$9,IF(Raw!$X122&lt;$A$9,Raw!N122,-999),-999),-999),-999),-999),-999)</f>
        <v>655</v>
      </c>
      <c r="K122" s="9">
        <f>IF(Raw!$G122&gt;$C$8,IF(Raw!$Q122&gt;$C$8,IF(Raw!$N122&gt;$C$9,IF(Raw!$N122&lt;$A$9,IF(Raw!$X122&gt;$C$9,IF(Raw!$X122&lt;$A$9,Raw!R122,-999),-999),-999),-999),-999),-999)</f>
        <v>0.160805</v>
      </c>
      <c r="L122" s="9">
        <f>IF(Raw!$G122&gt;$C$8,IF(Raw!$Q122&gt;$C$8,IF(Raw!$N122&gt;$C$9,IF(Raw!$N122&lt;$A$9,IF(Raw!$X122&gt;$C$9,IF(Raw!$X122&lt;$A$9,Raw!S122,-999),-999),-999),-999),-999),-999)</f>
        <v>0.27235999999999999</v>
      </c>
      <c r="M122" s="9">
        <f>Raw!Q122</f>
        <v>0.96720700000000004</v>
      </c>
      <c r="N122" s="9">
        <f>IF(Raw!$G122&gt;$C$8,IF(Raw!$Q122&gt;$C$8,IF(Raw!$N122&gt;$C$9,IF(Raw!$N122&lt;$A$9,IF(Raw!$X122&gt;$C$9,IF(Raw!$X122&lt;$A$9,Raw!V122,-999),-999),-999),-999),-999),-999)</f>
        <v>726.2</v>
      </c>
      <c r="O122" s="9">
        <f>IF(Raw!$G122&gt;$C$8,IF(Raw!$Q122&gt;$C$8,IF(Raw!$N122&gt;$C$9,IF(Raw!$N122&lt;$A$9,IF(Raw!$X122&gt;$C$9,IF(Raw!$X122&lt;$A$9,Raw!W122,-999),-999),-999),-999),-999),-999)</f>
        <v>0.10734299999999999</v>
      </c>
      <c r="P122" s="9">
        <f>IF(Raw!$G122&gt;$C$8,IF(Raw!$Q122&gt;$C$8,IF(Raw!$N122&gt;$C$9,IF(Raw!$N122&lt;$A$9,IF(Raw!$X122&gt;$C$9,IF(Raw!$X122&lt;$A$9,Raw!X122,-999),-999),-999),-999),-999),-999)</f>
        <v>374</v>
      </c>
      <c r="R122" s="9">
        <f t="shared" si="20"/>
        <v>0.127027</v>
      </c>
      <c r="S122" s="9">
        <f t="shared" si="21"/>
        <v>0.47711642546734323</v>
      </c>
      <c r="T122" s="9">
        <f t="shared" si="22"/>
        <v>0.11155499999999999</v>
      </c>
      <c r="U122" s="9">
        <f t="shared" si="23"/>
        <v>0.40958657658980757</v>
      </c>
      <c r="V122" s="15">
        <f t="shared" si="16"/>
        <v>0</v>
      </c>
      <c r="X122" s="11">
        <f t="shared" si="24"/>
        <v>0</v>
      </c>
      <c r="Y122" s="11">
        <f t="shared" si="25"/>
        <v>6.411E-18</v>
      </c>
      <c r="Z122" s="11">
        <f t="shared" si="26"/>
        <v>6.5499999999999998E-4</v>
      </c>
      <c r="AA122" s="16">
        <f t="shared" si="27"/>
        <v>0</v>
      </c>
      <c r="AB122" s="9">
        <f t="shared" si="17"/>
        <v>0.160805</v>
      </c>
      <c r="AC122" s="9">
        <f t="shared" si="18"/>
        <v>1</v>
      </c>
      <c r="AD122" s="15">
        <f t="shared" si="19"/>
        <v>0</v>
      </c>
      <c r="AE122" s="3">
        <f t="shared" si="28"/>
        <v>771.8843999999998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0.71371527777777777</v>
      </c>
      <c r="C123" s="15">
        <f>Raw!C123</f>
        <v>46.4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0.11749800000000001</v>
      </c>
      <c r="F123" s="9">
        <f>IF(Raw!$G123&gt;$C$8,IF(Raw!$Q123&gt;$C$8,IF(Raw!$N123&gt;$C$9,IF(Raw!$N123&lt;$A$9,IF(Raw!$X123&gt;$C$9,IF(Raw!$X123&lt;$A$9,Raw!I123,-999),-999),-999),-999),-999),-999)</f>
        <v>0.21339</v>
      </c>
      <c r="G123" s="9">
        <f>Raw!G123</f>
        <v>0.92934300000000003</v>
      </c>
      <c r="H123" s="9">
        <f>IF(Raw!$G123&gt;$C$8,IF(Raw!$Q123&gt;$C$8,IF(Raw!$N123&gt;$C$9,IF(Raw!$N123&lt;$A$9,IF(Raw!$X123&gt;$C$9,IF(Raw!$X123&lt;$A$9,Raw!L123,-999),-999),-999),-999),-999),-999)</f>
        <v>778.8</v>
      </c>
      <c r="I123" s="9">
        <f>IF(Raw!$G123&gt;$C$8,IF(Raw!$Q123&gt;$C$8,IF(Raw!$N123&gt;$C$9,IF(Raw!$N123&lt;$A$9,IF(Raw!$X123&gt;$C$9,IF(Raw!$X123&lt;$A$9,Raw!M123,-999),-999),-999),-999),-999),-999)</f>
        <v>5.0000000000000004E-6</v>
      </c>
      <c r="J123" s="9">
        <f>IF(Raw!$G123&gt;$C$8,IF(Raw!$Q123&gt;$C$8,IF(Raw!$N123&gt;$C$9,IF(Raw!$N123&lt;$A$9,IF(Raw!$X123&gt;$C$9,IF(Raw!$X123&lt;$A$9,Raw!N123,-999),-999),-999),-999),-999),-999)</f>
        <v>765</v>
      </c>
      <c r="K123" s="9">
        <f>IF(Raw!$G123&gt;$C$8,IF(Raw!$Q123&gt;$C$8,IF(Raw!$N123&gt;$C$9,IF(Raw!$N123&lt;$A$9,IF(Raw!$X123&gt;$C$9,IF(Raw!$X123&lt;$A$9,Raw!R123,-999),-999),-999),-999),-999),-999)</f>
        <v>0.14815</v>
      </c>
      <c r="L123" s="9">
        <f>IF(Raw!$G123&gt;$C$8,IF(Raw!$Q123&gt;$C$8,IF(Raw!$N123&gt;$C$9,IF(Raw!$N123&lt;$A$9,IF(Raw!$X123&gt;$C$9,IF(Raw!$X123&lt;$A$9,Raw!S123,-999),-999),-999),-999),-999),-999)</f>
        <v>0.236211</v>
      </c>
      <c r="M123" s="9">
        <f>Raw!Q123</f>
        <v>0.94429700000000005</v>
      </c>
      <c r="N123" s="9">
        <f>IF(Raw!$G123&gt;$C$8,IF(Raw!$Q123&gt;$C$8,IF(Raw!$N123&gt;$C$9,IF(Raw!$N123&lt;$A$9,IF(Raw!$X123&gt;$C$9,IF(Raw!$X123&lt;$A$9,Raw!V123,-999),-999),-999),-999),-999),-999)</f>
        <v>669.5</v>
      </c>
      <c r="O123" s="9">
        <f>IF(Raw!$G123&gt;$C$8,IF(Raw!$Q123&gt;$C$8,IF(Raw!$N123&gt;$C$9,IF(Raw!$N123&lt;$A$9,IF(Raw!$X123&gt;$C$9,IF(Raw!$X123&lt;$A$9,Raw!W123,-999),-999),-999),-999),-999),-999)</f>
        <v>0.20427300000000001</v>
      </c>
      <c r="P123" s="9">
        <f>IF(Raw!$G123&gt;$C$8,IF(Raw!$Q123&gt;$C$8,IF(Raw!$N123&gt;$C$9,IF(Raw!$N123&lt;$A$9,IF(Raw!$X123&gt;$C$9,IF(Raw!$X123&lt;$A$9,Raw!X123,-999),-999),-999),-999),-999),-999)</f>
        <v>980</v>
      </c>
      <c r="R123" s="9">
        <f t="shared" si="20"/>
        <v>9.5891999999999991E-2</v>
      </c>
      <c r="S123" s="9">
        <f t="shared" si="21"/>
        <v>0.44937438492900322</v>
      </c>
      <c r="T123" s="9">
        <f t="shared" si="22"/>
        <v>8.8061E-2</v>
      </c>
      <c r="U123" s="9">
        <f t="shared" si="23"/>
        <v>0.37280651620796662</v>
      </c>
      <c r="V123" s="15">
        <f t="shared" si="16"/>
        <v>0</v>
      </c>
      <c r="X123" s="11">
        <f t="shared" si="24"/>
        <v>0</v>
      </c>
      <c r="Y123" s="11">
        <f t="shared" si="25"/>
        <v>7.7879999999999989E-18</v>
      </c>
      <c r="Z123" s="11">
        <f t="shared" si="26"/>
        <v>7.6499999999999995E-4</v>
      </c>
      <c r="AA123" s="16">
        <f t="shared" si="27"/>
        <v>0</v>
      </c>
      <c r="AB123" s="9">
        <f t="shared" si="17"/>
        <v>0.14815</v>
      </c>
      <c r="AC123" s="9">
        <f t="shared" si="18"/>
        <v>1</v>
      </c>
      <c r="AD123" s="15">
        <f t="shared" si="19"/>
        <v>0</v>
      </c>
      <c r="AE123" s="3">
        <f t="shared" si="28"/>
        <v>937.67519999999956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0.71377314814814818</v>
      </c>
      <c r="C124" s="15">
        <f>Raw!C124</f>
        <v>45.3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0.120348</v>
      </c>
      <c r="F124" s="9">
        <f>IF(Raw!$G124&gt;$C$8,IF(Raw!$Q124&gt;$C$8,IF(Raw!$N124&gt;$C$9,IF(Raw!$N124&lt;$A$9,IF(Raw!$X124&gt;$C$9,IF(Raw!$X124&lt;$A$9,Raw!I124,-999),-999),-999),-999),-999),-999)</f>
        <v>0.20955099999999999</v>
      </c>
      <c r="G124" s="9">
        <f>Raw!G124</f>
        <v>0.94046799999999997</v>
      </c>
      <c r="H124" s="9">
        <f>IF(Raw!$G124&gt;$C$8,IF(Raw!$Q124&gt;$C$8,IF(Raw!$N124&gt;$C$9,IF(Raw!$N124&lt;$A$9,IF(Raw!$X124&gt;$C$9,IF(Raw!$X124&lt;$A$9,Raw!L124,-999),-999),-999),-999),-999),-999)</f>
        <v>634.5</v>
      </c>
      <c r="I124" s="9">
        <f>IF(Raw!$G124&gt;$C$8,IF(Raw!$Q124&gt;$C$8,IF(Raw!$N124&gt;$C$9,IF(Raw!$N124&lt;$A$9,IF(Raw!$X124&gt;$C$9,IF(Raw!$X124&lt;$A$9,Raw!M124,-999),-999),-999),-999),-999),-999)</f>
        <v>0.107388</v>
      </c>
      <c r="J124" s="9">
        <f>IF(Raw!$G124&gt;$C$8,IF(Raw!$Q124&gt;$C$8,IF(Raw!$N124&gt;$C$9,IF(Raw!$N124&lt;$A$9,IF(Raw!$X124&gt;$C$9,IF(Raw!$X124&lt;$A$9,Raw!N124,-999),-999),-999),-999),-999),-999)</f>
        <v>1153</v>
      </c>
      <c r="K124" s="9">
        <f>IF(Raw!$G124&gt;$C$8,IF(Raw!$Q124&gt;$C$8,IF(Raw!$N124&gt;$C$9,IF(Raw!$N124&lt;$A$9,IF(Raw!$X124&gt;$C$9,IF(Raw!$X124&lt;$A$9,Raw!R124,-999),-999),-999),-999),-999),-999)</f>
        <v>0.137712</v>
      </c>
      <c r="L124" s="9">
        <f>IF(Raw!$G124&gt;$C$8,IF(Raw!$Q124&gt;$C$8,IF(Raw!$N124&gt;$C$9,IF(Raw!$N124&lt;$A$9,IF(Raw!$X124&gt;$C$9,IF(Raw!$X124&lt;$A$9,Raw!S124,-999),-999),-999),-999),-999),-999)</f>
        <v>0.223743</v>
      </c>
      <c r="M124" s="9">
        <f>Raw!Q124</f>
        <v>0.94660699999999998</v>
      </c>
      <c r="N124" s="9">
        <f>IF(Raw!$G124&gt;$C$8,IF(Raw!$Q124&gt;$C$8,IF(Raw!$N124&gt;$C$9,IF(Raw!$N124&lt;$A$9,IF(Raw!$X124&gt;$C$9,IF(Raw!$X124&lt;$A$9,Raw!V124,-999),-999),-999),-999),-999),-999)</f>
        <v>648.29999999999995</v>
      </c>
      <c r="O124" s="9">
        <f>IF(Raw!$G124&gt;$C$8,IF(Raw!$Q124&gt;$C$8,IF(Raw!$N124&gt;$C$9,IF(Raw!$N124&lt;$A$9,IF(Raw!$X124&gt;$C$9,IF(Raw!$X124&lt;$A$9,Raw!W124,-999),-999),-999),-999),-999),-999)</f>
        <v>4.8000000000000001E-5</v>
      </c>
      <c r="P124" s="9">
        <f>IF(Raw!$G124&gt;$C$8,IF(Raw!$Q124&gt;$C$8,IF(Raw!$N124&gt;$C$9,IF(Raw!$N124&lt;$A$9,IF(Raw!$X124&gt;$C$9,IF(Raw!$X124&lt;$A$9,Raw!X124,-999),-999),-999),-999),-999),-999)</f>
        <v>1024</v>
      </c>
      <c r="R124" s="9">
        <f t="shared" si="20"/>
        <v>8.9202999999999991E-2</v>
      </c>
      <c r="S124" s="9">
        <f t="shared" si="21"/>
        <v>0.42568634843069225</v>
      </c>
      <c r="T124" s="9">
        <f t="shared" si="22"/>
        <v>8.6030999999999996E-2</v>
      </c>
      <c r="U124" s="9">
        <f t="shared" si="23"/>
        <v>0.38450811868974671</v>
      </c>
      <c r="V124" s="15">
        <f t="shared" si="16"/>
        <v>0</v>
      </c>
      <c r="X124" s="11">
        <f t="shared" si="24"/>
        <v>0</v>
      </c>
      <c r="Y124" s="11">
        <f t="shared" si="25"/>
        <v>6.3449999999999997E-18</v>
      </c>
      <c r="Z124" s="11">
        <f t="shared" si="26"/>
        <v>1.1529999999999999E-3</v>
      </c>
      <c r="AA124" s="16">
        <f t="shared" si="27"/>
        <v>0</v>
      </c>
      <c r="AB124" s="9">
        <f t="shared" si="17"/>
        <v>0.137712</v>
      </c>
      <c r="AC124" s="9">
        <f t="shared" si="18"/>
        <v>1</v>
      </c>
      <c r="AD124" s="15">
        <f t="shared" si="19"/>
        <v>0</v>
      </c>
      <c r="AE124" s="3">
        <f t="shared" si="28"/>
        <v>763.93799999999976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0.71383101851851849</v>
      </c>
      <c r="C125" s="15">
        <f>Raw!C125</f>
        <v>44.4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0.115914</v>
      </c>
      <c r="F125" s="9">
        <f>IF(Raw!$G125&gt;$C$8,IF(Raw!$Q125&gt;$C$8,IF(Raw!$N125&gt;$C$9,IF(Raw!$N125&lt;$A$9,IF(Raw!$X125&gt;$C$9,IF(Raw!$X125&lt;$A$9,Raw!I125,-999),-999),-999),-999),-999),-999)</f>
        <v>0.20516599999999999</v>
      </c>
      <c r="G125" s="9">
        <f>Raw!G125</f>
        <v>0.91282700000000006</v>
      </c>
      <c r="H125" s="9">
        <f>IF(Raw!$G125&gt;$C$8,IF(Raw!$Q125&gt;$C$8,IF(Raw!$N125&gt;$C$9,IF(Raw!$N125&lt;$A$9,IF(Raw!$X125&gt;$C$9,IF(Raw!$X125&lt;$A$9,Raw!L125,-999),-999),-999),-999),-999),-999)</f>
        <v>685.5</v>
      </c>
      <c r="I125" s="9">
        <f>IF(Raw!$G125&gt;$C$8,IF(Raw!$Q125&gt;$C$8,IF(Raw!$N125&gt;$C$9,IF(Raw!$N125&lt;$A$9,IF(Raw!$X125&gt;$C$9,IF(Raw!$X125&lt;$A$9,Raw!M125,-999),-999),-999),-999),-999),-999)</f>
        <v>3.3443000000000001E-2</v>
      </c>
      <c r="J125" s="9">
        <f>IF(Raw!$G125&gt;$C$8,IF(Raw!$Q125&gt;$C$8,IF(Raw!$N125&gt;$C$9,IF(Raw!$N125&lt;$A$9,IF(Raw!$X125&gt;$C$9,IF(Raw!$X125&lt;$A$9,Raw!N125,-999),-999),-999),-999),-999),-999)</f>
        <v>565</v>
      </c>
      <c r="K125" s="9">
        <f>IF(Raw!$G125&gt;$C$8,IF(Raw!$Q125&gt;$C$8,IF(Raw!$N125&gt;$C$9,IF(Raw!$N125&lt;$A$9,IF(Raw!$X125&gt;$C$9,IF(Raw!$X125&lt;$A$9,Raw!R125,-999),-999),-999),-999),-999),-999)</f>
        <v>0.134853</v>
      </c>
      <c r="L125" s="9">
        <f>IF(Raw!$G125&gt;$C$8,IF(Raw!$Q125&gt;$C$8,IF(Raw!$N125&gt;$C$9,IF(Raw!$N125&lt;$A$9,IF(Raw!$X125&gt;$C$9,IF(Raw!$X125&lt;$A$9,Raw!S125,-999),-999),-999),-999),-999),-999)</f>
        <v>0.222801</v>
      </c>
      <c r="M125" s="9">
        <f>Raw!Q125</f>
        <v>0.95303599999999999</v>
      </c>
      <c r="N125" s="9">
        <f>IF(Raw!$G125&gt;$C$8,IF(Raw!$Q125&gt;$C$8,IF(Raw!$N125&gt;$C$9,IF(Raw!$N125&lt;$A$9,IF(Raw!$X125&gt;$C$9,IF(Raw!$X125&lt;$A$9,Raw!V125,-999),-999),-999),-999),-999),-999)</f>
        <v>709</v>
      </c>
      <c r="O125" s="9">
        <f>IF(Raw!$G125&gt;$C$8,IF(Raw!$Q125&gt;$C$8,IF(Raw!$N125&gt;$C$9,IF(Raw!$N125&lt;$A$9,IF(Raw!$X125&gt;$C$9,IF(Raw!$X125&lt;$A$9,Raw!W125,-999),-999),-999),-999),-999),-999)</f>
        <v>0.113956</v>
      </c>
      <c r="P125" s="9">
        <f>IF(Raw!$G125&gt;$C$8,IF(Raw!$Q125&gt;$C$8,IF(Raw!$N125&gt;$C$9,IF(Raw!$N125&lt;$A$9,IF(Raw!$X125&gt;$C$9,IF(Raw!$X125&lt;$A$9,Raw!X125,-999),-999),-999),-999),-999),-999)</f>
        <v>998</v>
      </c>
      <c r="R125" s="9">
        <f t="shared" si="20"/>
        <v>8.9251999999999984E-2</v>
      </c>
      <c r="S125" s="9">
        <f t="shared" si="21"/>
        <v>0.43502334694832473</v>
      </c>
      <c r="T125" s="9">
        <f t="shared" si="22"/>
        <v>8.7947999999999998E-2</v>
      </c>
      <c r="U125" s="9">
        <f t="shared" si="23"/>
        <v>0.39473790512609908</v>
      </c>
      <c r="V125" s="15">
        <f t="shared" si="16"/>
        <v>0</v>
      </c>
      <c r="X125" s="11">
        <f t="shared" si="24"/>
        <v>0</v>
      </c>
      <c r="Y125" s="11">
        <f t="shared" si="25"/>
        <v>6.8549999999999993E-18</v>
      </c>
      <c r="Z125" s="11">
        <f t="shared" si="26"/>
        <v>5.6499999999999996E-4</v>
      </c>
      <c r="AA125" s="16">
        <f t="shared" si="27"/>
        <v>0</v>
      </c>
      <c r="AB125" s="9">
        <f t="shared" si="17"/>
        <v>0.134853</v>
      </c>
      <c r="AC125" s="9">
        <f t="shared" si="18"/>
        <v>1</v>
      </c>
      <c r="AD125" s="15">
        <f t="shared" si="19"/>
        <v>0</v>
      </c>
      <c r="AE125" s="3">
        <f t="shared" si="28"/>
        <v>825.34199999999964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0.71387731481481476</v>
      </c>
      <c r="C126" s="15">
        <f>Raw!C126</f>
        <v>43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0.10972899999999999</v>
      </c>
      <c r="F126" s="9">
        <f>IF(Raw!$G126&gt;$C$8,IF(Raw!$Q126&gt;$C$8,IF(Raw!$N126&gt;$C$9,IF(Raw!$N126&lt;$A$9,IF(Raw!$X126&gt;$C$9,IF(Raw!$X126&lt;$A$9,Raw!I126,-999),-999),-999),-999),-999),-999)</f>
        <v>0.19900799999999999</v>
      </c>
      <c r="G126" s="9">
        <f>Raw!G126</f>
        <v>0.92353300000000005</v>
      </c>
      <c r="H126" s="9">
        <f>IF(Raw!$G126&gt;$C$8,IF(Raw!$Q126&gt;$C$8,IF(Raw!$N126&gt;$C$9,IF(Raw!$N126&lt;$A$9,IF(Raw!$X126&gt;$C$9,IF(Raw!$X126&lt;$A$9,Raw!L126,-999),-999),-999),-999),-999),-999)</f>
        <v>743.9</v>
      </c>
      <c r="I126" s="9">
        <f>IF(Raw!$G126&gt;$C$8,IF(Raw!$Q126&gt;$C$8,IF(Raw!$N126&gt;$C$9,IF(Raw!$N126&lt;$A$9,IF(Raw!$X126&gt;$C$9,IF(Raw!$X126&lt;$A$9,Raw!M126,-999),-999),-999),-999),-999),-999)</f>
        <v>0.122215</v>
      </c>
      <c r="J126" s="9">
        <f>IF(Raw!$G126&gt;$C$8,IF(Raw!$Q126&gt;$C$8,IF(Raw!$N126&gt;$C$9,IF(Raw!$N126&lt;$A$9,IF(Raw!$X126&gt;$C$9,IF(Raw!$X126&lt;$A$9,Raw!N126,-999),-999),-999),-999),-999),-999)</f>
        <v>1200</v>
      </c>
      <c r="K126" s="9">
        <f>IF(Raw!$G126&gt;$C$8,IF(Raw!$Q126&gt;$C$8,IF(Raw!$N126&gt;$C$9,IF(Raw!$N126&lt;$A$9,IF(Raw!$X126&gt;$C$9,IF(Raw!$X126&lt;$A$9,Raw!R126,-999),-999),-999),-999),-999),-999)</f>
        <v>0.13319500000000001</v>
      </c>
      <c r="L126" s="9">
        <f>IF(Raw!$G126&gt;$C$8,IF(Raw!$Q126&gt;$C$8,IF(Raw!$N126&gt;$C$9,IF(Raw!$N126&lt;$A$9,IF(Raw!$X126&gt;$C$9,IF(Raw!$X126&lt;$A$9,Raw!S126,-999),-999),-999),-999),-999),-999)</f>
        <v>0.21834799999999999</v>
      </c>
      <c r="M126" s="9">
        <f>Raw!Q126</f>
        <v>0.93951499999999999</v>
      </c>
      <c r="N126" s="9">
        <f>IF(Raw!$G126&gt;$C$8,IF(Raw!$Q126&gt;$C$8,IF(Raw!$N126&gt;$C$9,IF(Raw!$N126&lt;$A$9,IF(Raw!$X126&gt;$C$9,IF(Raw!$X126&lt;$A$9,Raw!V126,-999),-999),-999),-999),-999),-999)</f>
        <v>663.1</v>
      </c>
      <c r="O126" s="9">
        <f>IF(Raw!$G126&gt;$C$8,IF(Raw!$Q126&gt;$C$8,IF(Raw!$N126&gt;$C$9,IF(Raw!$N126&lt;$A$9,IF(Raw!$X126&gt;$C$9,IF(Raw!$X126&lt;$A$9,Raw!W126,-999),-999),-999),-999),-999),-999)</f>
        <v>2.1999999999999999E-5</v>
      </c>
      <c r="P126" s="9">
        <f>IF(Raw!$G126&gt;$C$8,IF(Raw!$Q126&gt;$C$8,IF(Raw!$N126&gt;$C$9,IF(Raw!$N126&lt;$A$9,IF(Raw!$X126&gt;$C$9,IF(Raw!$X126&lt;$A$9,Raw!X126,-999),-999),-999),-999),-999),-999)</f>
        <v>1563</v>
      </c>
      <c r="R126" s="9">
        <f t="shared" si="20"/>
        <v>8.9278999999999997E-2</v>
      </c>
      <c r="S126" s="9">
        <f t="shared" si="21"/>
        <v>0.4486201559736292</v>
      </c>
      <c r="T126" s="9">
        <f t="shared" si="22"/>
        <v>8.5152999999999979E-2</v>
      </c>
      <c r="U126" s="9">
        <f t="shared" si="23"/>
        <v>0.38998754282155085</v>
      </c>
      <c r="V126" s="15">
        <f t="shared" si="16"/>
        <v>0</v>
      </c>
      <c r="X126" s="11">
        <f t="shared" si="24"/>
        <v>0</v>
      </c>
      <c r="Y126" s="11">
        <f t="shared" si="25"/>
        <v>7.4389999999999987E-18</v>
      </c>
      <c r="Z126" s="11">
        <f t="shared" si="26"/>
        <v>1.1999999999999999E-3</v>
      </c>
      <c r="AA126" s="16">
        <f t="shared" si="27"/>
        <v>0</v>
      </c>
      <c r="AB126" s="9">
        <f t="shared" si="17"/>
        <v>0.13319500000000001</v>
      </c>
      <c r="AC126" s="9">
        <f t="shared" si="18"/>
        <v>1</v>
      </c>
      <c r="AD126" s="15">
        <f t="shared" si="19"/>
        <v>0</v>
      </c>
      <c r="AE126" s="3">
        <f t="shared" si="28"/>
        <v>895.65559999999959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0.71393518518518517</v>
      </c>
      <c r="C127" s="15">
        <f>Raw!C127</f>
        <v>42.1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0.117246</v>
      </c>
      <c r="F127" s="9">
        <f>IF(Raw!$G127&gt;$C$8,IF(Raw!$Q127&gt;$C$8,IF(Raw!$N127&gt;$C$9,IF(Raw!$N127&lt;$A$9,IF(Raw!$X127&gt;$C$9,IF(Raw!$X127&lt;$A$9,Raw!I127,-999),-999),-999),-999),-999),-999)</f>
        <v>0.208537</v>
      </c>
      <c r="G127" s="9">
        <f>Raw!G127</f>
        <v>0.93503499999999995</v>
      </c>
      <c r="H127" s="9">
        <f>IF(Raw!$G127&gt;$C$8,IF(Raw!$Q127&gt;$C$8,IF(Raw!$N127&gt;$C$9,IF(Raw!$N127&lt;$A$9,IF(Raw!$X127&gt;$C$9,IF(Raw!$X127&lt;$A$9,Raw!L127,-999),-999),-999),-999),-999),-999)</f>
        <v>672.9</v>
      </c>
      <c r="I127" s="9">
        <f>IF(Raw!$G127&gt;$C$8,IF(Raw!$Q127&gt;$C$8,IF(Raw!$N127&gt;$C$9,IF(Raw!$N127&lt;$A$9,IF(Raw!$X127&gt;$C$9,IF(Raw!$X127&lt;$A$9,Raw!M127,-999),-999),-999),-999),-999),-999)</f>
        <v>2.6397E-2</v>
      </c>
      <c r="J127" s="9">
        <f>IF(Raw!$G127&gt;$C$8,IF(Raw!$Q127&gt;$C$8,IF(Raw!$N127&gt;$C$9,IF(Raw!$N127&lt;$A$9,IF(Raw!$X127&gt;$C$9,IF(Raw!$X127&lt;$A$9,Raw!N127,-999),-999),-999),-999),-999),-999)</f>
        <v>984</v>
      </c>
      <c r="K127" s="9">
        <f>IF(Raw!$G127&gt;$C$8,IF(Raw!$Q127&gt;$C$8,IF(Raw!$N127&gt;$C$9,IF(Raw!$N127&lt;$A$9,IF(Raw!$X127&gt;$C$9,IF(Raw!$X127&lt;$A$9,Raw!R127,-999),-999),-999),-999),-999),-999)</f>
        <v>0.136628</v>
      </c>
      <c r="L127" s="9">
        <f>IF(Raw!$G127&gt;$C$8,IF(Raw!$Q127&gt;$C$8,IF(Raw!$N127&gt;$C$9,IF(Raw!$N127&lt;$A$9,IF(Raw!$X127&gt;$C$9,IF(Raw!$X127&lt;$A$9,Raw!S127,-999),-999),-999),-999),-999),-999)</f>
        <v>0.22352900000000001</v>
      </c>
      <c r="M127" s="9">
        <f>Raw!Q127</f>
        <v>0.93121600000000004</v>
      </c>
      <c r="N127" s="9">
        <f>IF(Raw!$G127&gt;$C$8,IF(Raw!$Q127&gt;$C$8,IF(Raw!$N127&gt;$C$9,IF(Raw!$N127&lt;$A$9,IF(Raw!$X127&gt;$C$9,IF(Raw!$X127&lt;$A$9,Raw!V127,-999),-999),-999),-999),-999),-999)</f>
        <v>665.4</v>
      </c>
      <c r="O127" s="9">
        <f>IF(Raw!$G127&gt;$C$8,IF(Raw!$Q127&gt;$C$8,IF(Raw!$N127&gt;$C$9,IF(Raw!$N127&lt;$A$9,IF(Raw!$X127&gt;$C$9,IF(Raw!$X127&lt;$A$9,Raw!W127,-999),-999),-999),-999),-999),-999)</f>
        <v>0.283279</v>
      </c>
      <c r="P127" s="9">
        <f>IF(Raw!$G127&gt;$C$8,IF(Raw!$Q127&gt;$C$8,IF(Raw!$N127&gt;$C$9,IF(Raw!$N127&lt;$A$9,IF(Raw!$X127&gt;$C$9,IF(Raw!$X127&lt;$A$9,Raw!X127,-999),-999),-999),-999),-999),-999)</f>
        <v>1006</v>
      </c>
      <c r="R127" s="9">
        <f t="shared" si="20"/>
        <v>9.1290999999999997E-2</v>
      </c>
      <c r="S127" s="9">
        <f t="shared" si="21"/>
        <v>0.43776883718476817</v>
      </c>
      <c r="T127" s="9">
        <f t="shared" si="22"/>
        <v>8.6901000000000006E-2</v>
      </c>
      <c r="U127" s="9">
        <f t="shared" si="23"/>
        <v>0.38876834773116686</v>
      </c>
      <c r="V127" s="15">
        <f t="shared" si="16"/>
        <v>0</v>
      </c>
      <c r="X127" s="11">
        <f t="shared" si="24"/>
        <v>0</v>
      </c>
      <c r="Y127" s="11">
        <f t="shared" si="25"/>
        <v>6.7289999999999994E-18</v>
      </c>
      <c r="Z127" s="11">
        <f t="shared" si="26"/>
        <v>9.8399999999999985E-4</v>
      </c>
      <c r="AA127" s="16">
        <f t="shared" si="27"/>
        <v>0</v>
      </c>
      <c r="AB127" s="9">
        <f t="shared" si="17"/>
        <v>0.136628</v>
      </c>
      <c r="AC127" s="9">
        <f t="shared" si="18"/>
        <v>1</v>
      </c>
      <c r="AD127" s="15">
        <f t="shared" si="19"/>
        <v>0</v>
      </c>
      <c r="AE127" s="3">
        <f t="shared" si="28"/>
        <v>810.17159999999967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0.71399305555555559</v>
      </c>
      <c r="C128" s="15">
        <f>Raw!C128</f>
        <v>40.6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0.11223900000000001</v>
      </c>
      <c r="F128" s="9">
        <f>IF(Raw!$G128&gt;$C$8,IF(Raw!$Q128&gt;$C$8,IF(Raw!$N128&gt;$C$9,IF(Raw!$N128&lt;$A$9,IF(Raw!$X128&gt;$C$9,IF(Raw!$X128&lt;$A$9,Raw!I128,-999),-999),-999),-999),-999),-999)</f>
        <v>0.202654</v>
      </c>
      <c r="G128" s="9">
        <f>Raw!G128</f>
        <v>0.93588099999999996</v>
      </c>
      <c r="H128" s="9">
        <f>IF(Raw!$G128&gt;$C$8,IF(Raw!$Q128&gt;$C$8,IF(Raw!$N128&gt;$C$9,IF(Raw!$N128&lt;$A$9,IF(Raw!$X128&gt;$C$9,IF(Raw!$X128&lt;$A$9,Raw!L128,-999),-999),-999),-999),-999),-999)</f>
        <v>716.6</v>
      </c>
      <c r="I128" s="9">
        <f>IF(Raw!$G128&gt;$C$8,IF(Raw!$Q128&gt;$C$8,IF(Raw!$N128&gt;$C$9,IF(Raw!$N128&lt;$A$9,IF(Raw!$X128&gt;$C$9,IF(Raw!$X128&lt;$A$9,Raw!M128,-999),-999),-999),-999),-999),-999)</f>
        <v>1.7E-5</v>
      </c>
      <c r="J128" s="9">
        <f>IF(Raw!$G128&gt;$C$8,IF(Raw!$Q128&gt;$C$8,IF(Raw!$N128&gt;$C$9,IF(Raw!$N128&lt;$A$9,IF(Raw!$X128&gt;$C$9,IF(Raw!$X128&lt;$A$9,Raw!N128,-999),-999),-999),-999),-999),-999)</f>
        <v>874</v>
      </c>
      <c r="K128" s="9">
        <f>IF(Raw!$G128&gt;$C$8,IF(Raw!$Q128&gt;$C$8,IF(Raw!$N128&gt;$C$9,IF(Raw!$N128&lt;$A$9,IF(Raw!$X128&gt;$C$9,IF(Raw!$X128&lt;$A$9,Raw!R128,-999),-999),-999),-999),-999),-999)</f>
        <v>0.133605</v>
      </c>
      <c r="L128" s="9">
        <f>IF(Raw!$G128&gt;$C$8,IF(Raw!$Q128&gt;$C$8,IF(Raw!$N128&gt;$C$9,IF(Raw!$N128&lt;$A$9,IF(Raw!$X128&gt;$C$9,IF(Raw!$X128&lt;$A$9,Raw!S128,-999),-999),-999),-999),-999),-999)</f>
        <v>0.22530700000000001</v>
      </c>
      <c r="M128" s="9">
        <f>Raw!Q128</f>
        <v>0.96600699999999995</v>
      </c>
      <c r="N128" s="9">
        <f>IF(Raw!$G128&gt;$C$8,IF(Raw!$Q128&gt;$C$8,IF(Raw!$N128&gt;$C$9,IF(Raw!$N128&lt;$A$9,IF(Raw!$X128&gt;$C$9,IF(Raw!$X128&lt;$A$9,Raw!V128,-999),-999),-999),-999),-999),-999)</f>
        <v>724.1</v>
      </c>
      <c r="O128" s="9">
        <f>IF(Raw!$G128&gt;$C$8,IF(Raw!$Q128&gt;$C$8,IF(Raw!$N128&gt;$C$9,IF(Raw!$N128&lt;$A$9,IF(Raw!$X128&gt;$C$9,IF(Raw!$X128&lt;$A$9,Raw!W128,-999),-999),-999),-999),-999),-999)</f>
        <v>0.18407299999999999</v>
      </c>
      <c r="P128" s="9">
        <f>IF(Raw!$G128&gt;$C$8,IF(Raw!$Q128&gt;$C$8,IF(Raw!$N128&gt;$C$9,IF(Raw!$N128&lt;$A$9,IF(Raw!$X128&gt;$C$9,IF(Raw!$X128&lt;$A$9,Raw!X128,-999),-999),-999),-999),-999),-999)</f>
        <v>976</v>
      </c>
      <c r="R128" s="9">
        <f t="shared" si="20"/>
        <v>9.0414999999999995E-2</v>
      </c>
      <c r="S128" s="9">
        <f t="shared" si="21"/>
        <v>0.44615452939492928</v>
      </c>
      <c r="T128" s="9">
        <f t="shared" si="22"/>
        <v>9.1702000000000006E-2</v>
      </c>
      <c r="U128" s="9">
        <f t="shared" si="23"/>
        <v>0.40700910313483379</v>
      </c>
      <c r="V128" s="15">
        <f t="shared" si="16"/>
        <v>0</v>
      </c>
      <c r="X128" s="11">
        <f t="shared" si="24"/>
        <v>0</v>
      </c>
      <c r="Y128" s="11">
        <f t="shared" si="25"/>
        <v>7.1660000000000002E-18</v>
      </c>
      <c r="Z128" s="11">
        <f t="shared" si="26"/>
        <v>8.7399999999999999E-4</v>
      </c>
      <c r="AA128" s="16">
        <f t="shared" si="27"/>
        <v>0</v>
      </c>
      <c r="AB128" s="9">
        <f t="shared" si="17"/>
        <v>0.133605</v>
      </c>
      <c r="AC128" s="9">
        <f t="shared" si="18"/>
        <v>1</v>
      </c>
      <c r="AD128" s="15">
        <f t="shared" si="19"/>
        <v>0</v>
      </c>
      <c r="AE128" s="3">
        <f t="shared" si="28"/>
        <v>862.78639999999984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0.71405092592592589</v>
      </c>
      <c r="C129" s="15">
        <f>Raw!C129</f>
        <v>39.5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0.126056</v>
      </c>
      <c r="F129" s="9">
        <f>IF(Raw!$G129&gt;$C$8,IF(Raw!$Q129&gt;$C$8,IF(Raw!$N129&gt;$C$9,IF(Raw!$N129&lt;$A$9,IF(Raw!$X129&gt;$C$9,IF(Raw!$X129&lt;$A$9,Raw!I129,-999),-999),-999),-999),-999),-999)</f>
        <v>0.217635</v>
      </c>
      <c r="G129" s="9">
        <f>Raw!G129</f>
        <v>0.89286699999999997</v>
      </c>
      <c r="H129" s="9">
        <f>IF(Raw!$G129&gt;$C$8,IF(Raw!$Q129&gt;$C$8,IF(Raw!$N129&gt;$C$9,IF(Raw!$N129&lt;$A$9,IF(Raw!$X129&gt;$C$9,IF(Raw!$X129&lt;$A$9,Raw!L129,-999),-999),-999),-999),-999),-999)</f>
        <v>635.20000000000005</v>
      </c>
      <c r="I129" s="9">
        <f>IF(Raw!$G129&gt;$C$8,IF(Raw!$Q129&gt;$C$8,IF(Raw!$N129&gt;$C$9,IF(Raw!$N129&lt;$A$9,IF(Raw!$X129&gt;$C$9,IF(Raw!$X129&lt;$A$9,Raw!M129,-999),-999),-999),-999),-999),-999)</f>
        <v>9.9999999999999995E-7</v>
      </c>
      <c r="J129" s="9">
        <f>IF(Raw!$G129&gt;$C$8,IF(Raw!$Q129&gt;$C$8,IF(Raw!$N129&gt;$C$9,IF(Raw!$N129&lt;$A$9,IF(Raw!$X129&gt;$C$9,IF(Raw!$X129&lt;$A$9,Raw!N129,-999),-999),-999),-999),-999),-999)</f>
        <v>910</v>
      </c>
      <c r="K129" s="9">
        <f>IF(Raw!$G129&gt;$C$8,IF(Raw!$Q129&gt;$C$8,IF(Raw!$N129&gt;$C$9,IF(Raw!$N129&lt;$A$9,IF(Raw!$X129&gt;$C$9,IF(Raw!$X129&lt;$A$9,Raw!R129,-999),-999),-999),-999),-999),-999)</f>
        <v>0.13481499999999999</v>
      </c>
      <c r="L129" s="9">
        <f>IF(Raw!$G129&gt;$C$8,IF(Raw!$Q129&gt;$C$8,IF(Raw!$N129&gt;$C$9,IF(Raw!$N129&lt;$A$9,IF(Raw!$X129&gt;$C$9,IF(Raw!$X129&lt;$A$9,Raw!S129,-999),-999),-999),-999),-999),-999)</f>
        <v>0.22289900000000001</v>
      </c>
      <c r="M129" s="9">
        <f>Raw!Q129</f>
        <v>0.94580600000000004</v>
      </c>
      <c r="N129" s="9">
        <f>IF(Raw!$G129&gt;$C$8,IF(Raw!$Q129&gt;$C$8,IF(Raw!$N129&gt;$C$9,IF(Raw!$N129&lt;$A$9,IF(Raw!$X129&gt;$C$9,IF(Raw!$X129&lt;$A$9,Raw!V129,-999),-999),-999),-999),-999),-999)</f>
        <v>789.4</v>
      </c>
      <c r="O129" s="9">
        <f>IF(Raw!$G129&gt;$C$8,IF(Raw!$Q129&gt;$C$8,IF(Raw!$N129&gt;$C$9,IF(Raw!$N129&lt;$A$9,IF(Raw!$X129&gt;$C$9,IF(Raw!$X129&lt;$A$9,Raw!W129,-999),-999),-999),-999),-999),-999)</f>
        <v>0.141625</v>
      </c>
      <c r="P129" s="9">
        <f>IF(Raw!$G129&gt;$C$8,IF(Raw!$Q129&gt;$C$8,IF(Raw!$N129&gt;$C$9,IF(Raw!$N129&lt;$A$9,IF(Raw!$X129&gt;$C$9,IF(Raw!$X129&lt;$A$9,Raw!X129,-999),-999),-999),-999),-999),-999)</f>
        <v>1021</v>
      </c>
      <c r="R129" s="9">
        <f t="shared" si="20"/>
        <v>9.1578999999999994E-2</v>
      </c>
      <c r="S129" s="9">
        <f t="shared" si="21"/>
        <v>0.42079169251269327</v>
      </c>
      <c r="T129" s="9">
        <f t="shared" si="22"/>
        <v>8.8084000000000023E-2</v>
      </c>
      <c r="U129" s="9">
        <f t="shared" si="23"/>
        <v>0.39517449607221217</v>
      </c>
      <c r="V129" s="15">
        <f t="shared" si="16"/>
        <v>0</v>
      </c>
      <c r="X129" s="11">
        <f t="shared" si="24"/>
        <v>0</v>
      </c>
      <c r="Y129" s="11">
        <f t="shared" si="25"/>
        <v>6.3519999999999998E-18</v>
      </c>
      <c r="Z129" s="11">
        <f t="shared" si="26"/>
        <v>9.1E-4</v>
      </c>
      <c r="AA129" s="16">
        <f t="shared" si="27"/>
        <v>0</v>
      </c>
      <c r="AB129" s="9">
        <f t="shared" si="17"/>
        <v>0.13481499999999999</v>
      </c>
      <c r="AC129" s="9">
        <f t="shared" si="18"/>
        <v>1</v>
      </c>
      <c r="AD129" s="15">
        <f t="shared" si="19"/>
        <v>0</v>
      </c>
      <c r="AE129" s="3">
        <f t="shared" si="28"/>
        <v>764.78079999999977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0.71409722222222216</v>
      </c>
      <c r="C130" s="15">
        <f>Raw!C130</f>
        <v>38.4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0.139351</v>
      </c>
      <c r="F130" s="9">
        <f>IF(Raw!$G130&gt;$C$8,IF(Raw!$Q130&gt;$C$8,IF(Raw!$N130&gt;$C$9,IF(Raw!$N130&lt;$A$9,IF(Raw!$X130&gt;$C$9,IF(Raw!$X130&lt;$A$9,Raw!I130,-999),-999),-999),-999),-999),-999)</f>
        <v>0.25608199999999998</v>
      </c>
      <c r="G130" s="9">
        <f>Raw!G130</f>
        <v>0.952098</v>
      </c>
      <c r="H130" s="9">
        <f>IF(Raw!$G130&gt;$C$8,IF(Raw!$Q130&gt;$C$8,IF(Raw!$N130&gt;$C$9,IF(Raw!$N130&lt;$A$9,IF(Raw!$X130&gt;$C$9,IF(Raw!$X130&lt;$A$9,Raw!L130,-999),-999),-999),-999),-999),-999)</f>
        <v>539.70000000000005</v>
      </c>
      <c r="I130" s="9">
        <f>IF(Raw!$G130&gt;$C$8,IF(Raw!$Q130&gt;$C$8,IF(Raw!$N130&gt;$C$9,IF(Raw!$N130&lt;$A$9,IF(Raw!$X130&gt;$C$9,IF(Raw!$X130&lt;$A$9,Raw!M130,-999),-999),-999),-999),-999),-999)</f>
        <v>2.4289000000000002E-2</v>
      </c>
      <c r="J130" s="9">
        <f>IF(Raw!$G130&gt;$C$8,IF(Raw!$Q130&gt;$C$8,IF(Raw!$N130&gt;$C$9,IF(Raw!$N130&lt;$A$9,IF(Raw!$X130&gt;$C$9,IF(Raw!$X130&lt;$A$9,Raw!N130,-999),-999),-999),-999),-999),-999)</f>
        <v>369</v>
      </c>
      <c r="K130" s="9">
        <f>IF(Raw!$G130&gt;$C$8,IF(Raw!$Q130&gt;$C$8,IF(Raw!$N130&gt;$C$9,IF(Raw!$N130&lt;$A$9,IF(Raw!$X130&gt;$C$9,IF(Raw!$X130&lt;$A$9,Raw!R130,-999),-999),-999),-999),-999),-999)</f>
        <v>0.139959</v>
      </c>
      <c r="L130" s="9">
        <f>IF(Raw!$G130&gt;$C$8,IF(Raw!$Q130&gt;$C$8,IF(Raw!$N130&gt;$C$9,IF(Raw!$N130&lt;$A$9,IF(Raw!$X130&gt;$C$9,IF(Raw!$X130&lt;$A$9,Raw!S130,-999),-999),-999),-999),-999),-999)</f>
        <v>0.22559999999999999</v>
      </c>
      <c r="M130" s="9">
        <f>Raw!Q130</f>
        <v>0.92827199999999999</v>
      </c>
      <c r="N130" s="9">
        <f>IF(Raw!$G130&gt;$C$8,IF(Raw!$Q130&gt;$C$8,IF(Raw!$N130&gt;$C$9,IF(Raw!$N130&lt;$A$9,IF(Raw!$X130&gt;$C$9,IF(Raw!$X130&lt;$A$9,Raw!V130,-999),-999),-999),-999),-999),-999)</f>
        <v>709.5</v>
      </c>
      <c r="O130" s="9">
        <f>IF(Raw!$G130&gt;$C$8,IF(Raw!$Q130&gt;$C$8,IF(Raw!$N130&gt;$C$9,IF(Raw!$N130&lt;$A$9,IF(Raw!$X130&gt;$C$9,IF(Raw!$X130&lt;$A$9,Raw!W130,-999),-999),-999),-999),-999),-999)</f>
        <v>0.14427899999999999</v>
      </c>
      <c r="P130" s="9">
        <f>IF(Raw!$G130&gt;$C$8,IF(Raw!$Q130&gt;$C$8,IF(Raw!$N130&gt;$C$9,IF(Raw!$N130&lt;$A$9,IF(Raw!$X130&gt;$C$9,IF(Raw!$X130&lt;$A$9,Raw!X130,-999),-999),-999),-999),-999),-999)</f>
        <v>1142</v>
      </c>
      <c r="R130" s="9">
        <f t="shared" si="20"/>
        <v>0.11673099999999997</v>
      </c>
      <c r="S130" s="9">
        <f t="shared" si="21"/>
        <v>0.45583445927476351</v>
      </c>
      <c r="T130" s="9">
        <f t="shared" si="22"/>
        <v>8.5640999999999995E-2</v>
      </c>
      <c r="U130" s="9">
        <f t="shared" si="23"/>
        <v>0.37961436170212765</v>
      </c>
      <c r="V130" s="15">
        <f t="shared" si="16"/>
        <v>0</v>
      </c>
      <c r="X130" s="11">
        <f t="shared" si="24"/>
        <v>0</v>
      </c>
      <c r="Y130" s="11">
        <f t="shared" si="25"/>
        <v>5.3969999999999999E-18</v>
      </c>
      <c r="Z130" s="11">
        <f t="shared" si="26"/>
        <v>3.6899999999999997E-4</v>
      </c>
      <c r="AA130" s="16">
        <f t="shared" si="27"/>
        <v>0</v>
      </c>
      <c r="AB130" s="9">
        <f t="shared" si="17"/>
        <v>0.139959</v>
      </c>
      <c r="AC130" s="9">
        <f t="shared" si="18"/>
        <v>1</v>
      </c>
      <c r="AD130" s="15">
        <f t="shared" si="19"/>
        <v>0</v>
      </c>
      <c r="AE130" s="3">
        <f t="shared" si="28"/>
        <v>649.7987999999998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0.71415509259259258</v>
      </c>
      <c r="C131" s="15">
        <f>Raw!C131</f>
        <v>37.200000000000003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0.13209699999999999</v>
      </c>
      <c r="F131" s="9">
        <f>IF(Raw!$G131&gt;$C$8,IF(Raw!$Q131&gt;$C$8,IF(Raw!$N131&gt;$C$9,IF(Raw!$N131&lt;$A$9,IF(Raw!$X131&gt;$C$9,IF(Raw!$X131&lt;$A$9,Raw!I131,-999),-999),-999),-999),-999),-999)</f>
        <v>0.22309499999999999</v>
      </c>
      <c r="G131" s="9">
        <f>Raw!G131</f>
        <v>0.925709</v>
      </c>
      <c r="H131" s="9">
        <f>IF(Raw!$G131&gt;$C$8,IF(Raw!$Q131&gt;$C$8,IF(Raw!$N131&gt;$C$9,IF(Raw!$N131&lt;$A$9,IF(Raw!$X131&gt;$C$9,IF(Raw!$X131&lt;$A$9,Raw!L131,-999),-999),-999),-999),-999),-999)</f>
        <v>632.9</v>
      </c>
      <c r="I131" s="9">
        <f>IF(Raw!$G131&gt;$C$8,IF(Raw!$Q131&gt;$C$8,IF(Raw!$N131&gt;$C$9,IF(Raw!$N131&lt;$A$9,IF(Raw!$X131&gt;$C$9,IF(Raw!$X131&lt;$A$9,Raw!M131,-999),-999),-999),-999),-999),-999)</f>
        <v>6.0000000000000002E-6</v>
      </c>
      <c r="J131" s="9">
        <f>IF(Raw!$G131&gt;$C$8,IF(Raw!$Q131&gt;$C$8,IF(Raw!$N131&gt;$C$9,IF(Raw!$N131&lt;$A$9,IF(Raw!$X131&gt;$C$9,IF(Raw!$X131&lt;$A$9,Raw!N131,-999),-999),-999),-999),-999),-999)</f>
        <v>931</v>
      </c>
      <c r="K131" s="9">
        <f>IF(Raw!$G131&gt;$C$8,IF(Raw!$Q131&gt;$C$8,IF(Raw!$N131&gt;$C$9,IF(Raw!$N131&lt;$A$9,IF(Raw!$X131&gt;$C$9,IF(Raw!$X131&lt;$A$9,Raw!R131,-999),-999),-999),-999),-999),-999)</f>
        <v>0.14274600000000001</v>
      </c>
      <c r="L131" s="9">
        <f>IF(Raw!$G131&gt;$C$8,IF(Raw!$Q131&gt;$C$8,IF(Raw!$N131&gt;$C$9,IF(Raw!$N131&lt;$A$9,IF(Raw!$X131&gt;$C$9,IF(Raw!$X131&lt;$A$9,Raw!S131,-999),-999),-999),-999),-999),-999)</f>
        <v>0.23006699999999999</v>
      </c>
      <c r="M131" s="9">
        <f>Raw!Q131</f>
        <v>0.93887100000000001</v>
      </c>
      <c r="N131" s="9">
        <f>IF(Raw!$G131&gt;$C$8,IF(Raw!$Q131&gt;$C$8,IF(Raw!$N131&gt;$C$9,IF(Raw!$N131&lt;$A$9,IF(Raw!$X131&gt;$C$9,IF(Raw!$X131&lt;$A$9,Raw!V131,-999),-999),-999),-999),-999),-999)</f>
        <v>808.7</v>
      </c>
      <c r="O131" s="9">
        <f>IF(Raw!$G131&gt;$C$8,IF(Raw!$Q131&gt;$C$8,IF(Raw!$N131&gt;$C$9,IF(Raw!$N131&lt;$A$9,IF(Raw!$X131&gt;$C$9,IF(Raw!$X131&lt;$A$9,Raw!W131,-999),-999),-999),-999),-999),-999)</f>
        <v>0.37081999999999998</v>
      </c>
      <c r="P131" s="9">
        <f>IF(Raw!$G131&gt;$C$8,IF(Raw!$Q131&gt;$C$8,IF(Raw!$N131&gt;$C$9,IF(Raw!$N131&lt;$A$9,IF(Raw!$X131&gt;$C$9,IF(Raw!$X131&lt;$A$9,Raw!X131,-999),-999),-999),-999),-999),-999)</f>
        <v>666</v>
      </c>
      <c r="R131" s="9">
        <f t="shared" si="20"/>
        <v>9.0997999999999996E-2</v>
      </c>
      <c r="S131" s="9">
        <f t="shared" si="21"/>
        <v>0.40788901589009169</v>
      </c>
      <c r="T131" s="9">
        <f t="shared" si="22"/>
        <v>8.7320999999999982E-2</v>
      </c>
      <c r="U131" s="9">
        <f t="shared" si="23"/>
        <v>0.37954595835126281</v>
      </c>
      <c r="V131" s="15">
        <f t="shared" si="16"/>
        <v>0</v>
      </c>
      <c r="X131" s="11">
        <f t="shared" si="24"/>
        <v>0</v>
      </c>
      <c r="Y131" s="11">
        <f t="shared" si="25"/>
        <v>6.3289999999999992E-18</v>
      </c>
      <c r="Z131" s="11">
        <f t="shared" si="26"/>
        <v>9.3099999999999997E-4</v>
      </c>
      <c r="AA131" s="16">
        <f t="shared" si="27"/>
        <v>0</v>
      </c>
      <c r="AB131" s="9">
        <f t="shared" si="17"/>
        <v>0.14274600000000001</v>
      </c>
      <c r="AC131" s="9">
        <f t="shared" si="18"/>
        <v>1</v>
      </c>
      <c r="AD131" s="15">
        <f t="shared" si="19"/>
        <v>0</v>
      </c>
      <c r="AE131" s="3">
        <f t="shared" si="28"/>
        <v>762.0115999999997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0.71421296296296299</v>
      </c>
      <c r="C132" s="15">
        <f>Raw!C132</f>
        <v>36.200000000000003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0.123918</v>
      </c>
      <c r="F132" s="9">
        <f>IF(Raw!$G132&gt;$C$8,IF(Raw!$Q132&gt;$C$8,IF(Raw!$N132&gt;$C$9,IF(Raw!$N132&lt;$A$9,IF(Raw!$X132&gt;$C$9,IF(Raw!$X132&lt;$A$9,Raw!I132,-999),-999),-999),-999),-999),-999)</f>
        <v>0.22470699999999999</v>
      </c>
      <c r="G132" s="9">
        <f>Raw!G132</f>
        <v>0.94370600000000004</v>
      </c>
      <c r="H132" s="9">
        <f>IF(Raw!$G132&gt;$C$8,IF(Raw!$Q132&gt;$C$8,IF(Raw!$N132&gt;$C$9,IF(Raw!$N132&lt;$A$9,IF(Raw!$X132&gt;$C$9,IF(Raw!$X132&lt;$A$9,Raw!L132,-999),-999),-999),-999),-999),-999)</f>
        <v>670.5</v>
      </c>
      <c r="I132" s="9">
        <f>IF(Raw!$G132&gt;$C$8,IF(Raw!$Q132&gt;$C$8,IF(Raw!$N132&gt;$C$9,IF(Raw!$N132&lt;$A$9,IF(Raw!$X132&gt;$C$9,IF(Raw!$X132&lt;$A$9,Raw!M132,-999),-999),-999),-999),-999),-999)</f>
        <v>4.1E-5</v>
      </c>
      <c r="J132" s="9">
        <f>IF(Raw!$G132&gt;$C$8,IF(Raw!$Q132&gt;$C$8,IF(Raw!$N132&gt;$C$9,IF(Raw!$N132&lt;$A$9,IF(Raw!$X132&gt;$C$9,IF(Raw!$X132&lt;$A$9,Raw!N132,-999),-999),-999),-999),-999),-999)</f>
        <v>767</v>
      </c>
      <c r="K132" s="9">
        <f>IF(Raw!$G132&gt;$C$8,IF(Raw!$Q132&gt;$C$8,IF(Raw!$N132&gt;$C$9,IF(Raw!$N132&lt;$A$9,IF(Raw!$X132&gt;$C$9,IF(Raw!$X132&lt;$A$9,Raw!R132,-999),-999),-999),-999),-999),-999)</f>
        <v>0.13993900000000001</v>
      </c>
      <c r="L132" s="9">
        <f>IF(Raw!$G132&gt;$C$8,IF(Raw!$Q132&gt;$C$8,IF(Raw!$N132&gt;$C$9,IF(Raw!$N132&lt;$A$9,IF(Raw!$X132&gt;$C$9,IF(Raw!$X132&lt;$A$9,Raw!S132,-999),-999),-999),-999),-999),-999)</f>
        <v>0.23178199999999999</v>
      </c>
      <c r="M132" s="9">
        <f>Raw!Q132</f>
        <v>0.93313500000000005</v>
      </c>
      <c r="N132" s="9">
        <f>IF(Raw!$G132&gt;$C$8,IF(Raw!$Q132&gt;$C$8,IF(Raw!$N132&gt;$C$9,IF(Raw!$N132&lt;$A$9,IF(Raw!$X132&gt;$C$9,IF(Raw!$X132&lt;$A$9,Raw!V132,-999),-999),-999),-999),-999),-999)</f>
        <v>774.8</v>
      </c>
      <c r="O132" s="9">
        <f>IF(Raw!$G132&gt;$C$8,IF(Raw!$Q132&gt;$C$8,IF(Raw!$N132&gt;$C$9,IF(Raw!$N132&lt;$A$9,IF(Raw!$X132&gt;$C$9,IF(Raw!$X132&lt;$A$9,Raw!W132,-999),-999),-999),-999),-999),-999)</f>
        <v>0.18759200000000001</v>
      </c>
      <c r="P132" s="9">
        <f>IF(Raw!$G132&gt;$C$8,IF(Raw!$Q132&gt;$C$8,IF(Raw!$N132&gt;$C$9,IF(Raw!$N132&lt;$A$9,IF(Raw!$X132&gt;$C$9,IF(Raw!$X132&lt;$A$9,Raw!X132,-999),-999),-999),-999),-999),-999)</f>
        <v>990</v>
      </c>
      <c r="R132" s="9">
        <f t="shared" si="20"/>
        <v>0.10078899999999999</v>
      </c>
      <c r="S132" s="9">
        <f t="shared" si="21"/>
        <v>0.44853520362071497</v>
      </c>
      <c r="T132" s="9">
        <f t="shared" si="22"/>
        <v>9.184299999999998E-2</v>
      </c>
      <c r="U132" s="9">
        <f t="shared" si="23"/>
        <v>0.39624733585869476</v>
      </c>
      <c r="V132" s="15">
        <f t="shared" si="16"/>
        <v>0</v>
      </c>
      <c r="X132" s="11">
        <f t="shared" si="24"/>
        <v>0</v>
      </c>
      <c r="Y132" s="11">
        <f t="shared" si="25"/>
        <v>6.7049999999999994E-18</v>
      </c>
      <c r="Z132" s="11">
        <f t="shared" si="26"/>
        <v>7.67E-4</v>
      </c>
      <c r="AA132" s="16">
        <f t="shared" si="27"/>
        <v>0</v>
      </c>
      <c r="AB132" s="9">
        <f t="shared" si="17"/>
        <v>0.13993900000000001</v>
      </c>
      <c r="AC132" s="9">
        <f t="shared" si="18"/>
        <v>1</v>
      </c>
      <c r="AD132" s="15">
        <f t="shared" si="19"/>
        <v>0</v>
      </c>
      <c r="AE132" s="3">
        <f t="shared" si="28"/>
        <v>807.2819999999997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0.7142708333333333</v>
      </c>
      <c r="C133" s="15">
        <f>Raw!C133</f>
        <v>35.200000000000003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0.12901000000000001</v>
      </c>
      <c r="F133" s="9">
        <f>IF(Raw!$G133&gt;$C$8,IF(Raw!$Q133&gt;$C$8,IF(Raw!$N133&gt;$C$9,IF(Raw!$N133&lt;$A$9,IF(Raw!$X133&gt;$C$9,IF(Raw!$X133&lt;$A$9,Raw!I133,-999),-999),-999),-999),-999),-999)</f>
        <v>0.23619999999999999</v>
      </c>
      <c r="G133" s="9">
        <f>Raw!G133</f>
        <v>0.96943500000000005</v>
      </c>
      <c r="H133" s="9">
        <f>IF(Raw!$G133&gt;$C$8,IF(Raw!$Q133&gt;$C$8,IF(Raw!$N133&gt;$C$9,IF(Raw!$N133&lt;$A$9,IF(Raw!$X133&gt;$C$9,IF(Raw!$X133&lt;$A$9,Raw!L133,-999),-999),-999),-999),-999),-999)</f>
        <v>680.6</v>
      </c>
      <c r="I133" s="9">
        <f>IF(Raw!$G133&gt;$C$8,IF(Raw!$Q133&gt;$C$8,IF(Raw!$N133&gt;$C$9,IF(Raw!$N133&lt;$A$9,IF(Raw!$X133&gt;$C$9,IF(Raw!$X133&lt;$A$9,Raw!M133,-999),-999),-999),-999),-999),-999)</f>
        <v>0.10546800000000001</v>
      </c>
      <c r="J133" s="9">
        <f>IF(Raw!$G133&gt;$C$8,IF(Raw!$Q133&gt;$C$8,IF(Raw!$N133&gt;$C$9,IF(Raw!$N133&lt;$A$9,IF(Raw!$X133&gt;$C$9,IF(Raw!$X133&lt;$A$9,Raw!N133,-999),-999),-999),-999),-999),-999)</f>
        <v>511</v>
      </c>
      <c r="K133" s="9">
        <f>IF(Raw!$G133&gt;$C$8,IF(Raw!$Q133&gt;$C$8,IF(Raw!$N133&gt;$C$9,IF(Raw!$N133&lt;$A$9,IF(Raw!$X133&gt;$C$9,IF(Raw!$X133&lt;$A$9,Raw!R133,-999),-999),-999),-999),-999),-999)</f>
        <v>0.14991499999999999</v>
      </c>
      <c r="L133" s="9">
        <f>IF(Raw!$G133&gt;$C$8,IF(Raw!$Q133&gt;$C$8,IF(Raw!$N133&gt;$C$9,IF(Raw!$N133&lt;$A$9,IF(Raw!$X133&gt;$C$9,IF(Raw!$X133&lt;$A$9,Raw!S133,-999),-999),-999),-999),-999),-999)</f>
        <v>0.24440300000000001</v>
      </c>
      <c r="M133" s="9">
        <f>Raw!Q133</f>
        <v>0.94876000000000005</v>
      </c>
      <c r="N133" s="9">
        <f>IF(Raw!$G133&gt;$C$8,IF(Raw!$Q133&gt;$C$8,IF(Raw!$N133&gt;$C$9,IF(Raw!$N133&lt;$A$9,IF(Raw!$X133&gt;$C$9,IF(Raw!$X133&lt;$A$9,Raw!V133,-999),-999),-999),-999),-999),-999)</f>
        <v>698.9</v>
      </c>
      <c r="O133" s="9">
        <f>IF(Raw!$G133&gt;$C$8,IF(Raw!$Q133&gt;$C$8,IF(Raw!$N133&gt;$C$9,IF(Raw!$N133&lt;$A$9,IF(Raw!$X133&gt;$C$9,IF(Raw!$X133&lt;$A$9,Raw!W133,-999),-999),-999),-999),-999),-999)</f>
        <v>0.15132799999999999</v>
      </c>
      <c r="P133" s="9">
        <f>IF(Raw!$G133&gt;$C$8,IF(Raw!$Q133&gt;$C$8,IF(Raw!$N133&gt;$C$9,IF(Raw!$N133&lt;$A$9,IF(Raw!$X133&gt;$C$9,IF(Raw!$X133&lt;$A$9,Raw!X133,-999),-999),-999),-999),-999),-999)</f>
        <v>330</v>
      </c>
      <c r="R133" s="9">
        <f t="shared" si="20"/>
        <v>0.10718999999999998</v>
      </c>
      <c r="S133" s="9">
        <f t="shared" si="21"/>
        <v>0.45381033022861972</v>
      </c>
      <c r="T133" s="9">
        <f t="shared" si="22"/>
        <v>9.4488000000000016E-2</v>
      </c>
      <c r="U133" s="9">
        <f t="shared" si="23"/>
        <v>0.38660736570336701</v>
      </c>
      <c r="V133" s="15">
        <f t="shared" si="16"/>
        <v>0</v>
      </c>
      <c r="X133" s="11">
        <f t="shared" si="24"/>
        <v>0</v>
      </c>
      <c r="Y133" s="11">
        <f t="shared" si="25"/>
        <v>6.8059999999999998E-18</v>
      </c>
      <c r="Z133" s="11">
        <f t="shared" si="26"/>
        <v>5.1099999999999995E-4</v>
      </c>
      <c r="AA133" s="16">
        <f t="shared" si="27"/>
        <v>0</v>
      </c>
      <c r="AB133" s="9">
        <f t="shared" si="17"/>
        <v>0.14991499999999999</v>
      </c>
      <c r="AC133" s="9">
        <f t="shared" si="18"/>
        <v>1</v>
      </c>
      <c r="AD133" s="15">
        <f t="shared" si="19"/>
        <v>0</v>
      </c>
      <c r="AE133" s="3">
        <f t="shared" si="28"/>
        <v>819.44239999999979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0.71432870370370372</v>
      </c>
      <c r="C134" s="15">
        <f>Raw!C134</f>
        <v>34.1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0.12889400000000001</v>
      </c>
      <c r="F134" s="9">
        <f>IF(Raw!$G134&gt;$C$8,IF(Raw!$Q134&gt;$C$8,IF(Raw!$N134&gt;$C$9,IF(Raw!$N134&lt;$A$9,IF(Raw!$X134&gt;$C$9,IF(Raw!$X134&lt;$A$9,Raw!I134,-999),-999),-999),-999),-999),-999)</f>
        <v>0.23113800000000001</v>
      </c>
      <c r="G134" s="9">
        <f>Raw!G134</f>
        <v>0.94262900000000005</v>
      </c>
      <c r="H134" s="9">
        <f>IF(Raw!$G134&gt;$C$8,IF(Raw!$Q134&gt;$C$8,IF(Raw!$N134&gt;$C$9,IF(Raw!$N134&lt;$A$9,IF(Raw!$X134&gt;$C$9,IF(Raw!$X134&lt;$A$9,Raw!L134,-999),-999),-999),-999),-999),-999)</f>
        <v>691</v>
      </c>
      <c r="I134" s="9">
        <f>IF(Raw!$G134&gt;$C$8,IF(Raw!$Q134&gt;$C$8,IF(Raw!$N134&gt;$C$9,IF(Raw!$N134&lt;$A$9,IF(Raw!$X134&gt;$C$9,IF(Raw!$X134&lt;$A$9,Raw!M134,-999),-999),-999),-999),-999),-999)</f>
        <v>9.0109999999999999E-3</v>
      </c>
      <c r="J134" s="9">
        <f>IF(Raw!$G134&gt;$C$8,IF(Raw!$Q134&gt;$C$8,IF(Raw!$N134&gt;$C$9,IF(Raw!$N134&lt;$A$9,IF(Raw!$X134&gt;$C$9,IF(Raw!$X134&lt;$A$9,Raw!N134,-999),-999),-999),-999),-999),-999)</f>
        <v>626</v>
      </c>
      <c r="K134" s="9">
        <f>IF(Raw!$G134&gt;$C$8,IF(Raw!$Q134&gt;$C$8,IF(Raw!$N134&gt;$C$9,IF(Raw!$N134&lt;$A$9,IF(Raw!$X134&gt;$C$9,IF(Raw!$X134&lt;$A$9,Raw!R134,-999),-999),-999),-999),-999),-999)</f>
        <v>0.146063</v>
      </c>
      <c r="L134" s="9">
        <f>IF(Raw!$G134&gt;$C$8,IF(Raw!$Q134&gt;$C$8,IF(Raw!$N134&gt;$C$9,IF(Raw!$N134&lt;$A$9,IF(Raw!$X134&gt;$C$9,IF(Raw!$X134&lt;$A$9,Raw!S134,-999),-999),-999),-999),-999),-999)</f>
        <v>0.24885199999999999</v>
      </c>
      <c r="M134" s="9">
        <f>Raw!Q134</f>
        <v>0.96404699999999999</v>
      </c>
      <c r="N134" s="9">
        <f>IF(Raw!$G134&gt;$C$8,IF(Raw!$Q134&gt;$C$8,IF(Raw!$N134&gt;$C$9,IF(Raw!$N134&lt;$A$9,IF(Raw!$X134&gt;$C$9,IF(Raw!$X134&lt;$A$9,Raw!V134,-999),-999),-999),-999),-999),-999)</f>
        <v>751.3</v>
      </c>
      <c r="O134" s="9">
        <f>IF(Raw!$G134&gt;$C$8,IF(Raw!$Q134&gt;$C$8,IF(Raw!$N134&gt;$C$9,IF(Raw!$N134&lt;$A$9,IF(Raw!$X134&gt;$C$9,IF(Raw!$X134&lt;$A$9,Raw!W134,-999),-999),-999),-999),-999),-999)</f>
        <v>6.9999999999999999E-6</v>
      </c>
      <c r="P134" s="9">
        <f>IF(Raw!$G134&gt;$C$8,IF(Raw!$Q134&gt;$C$8,IF(Raw!$N134&gt;$C$9,IF(Raw!$N134&lt;$A$9,IF(Raw!$X134&gt;$C$9,IF(Raw!$X134&lt;$A$9,Raw!X134,-999),-999),-999),-999),-999),-999)</f>
        <v>671</v>
      </c>
      <c r="R134" s="9">
        <f t="shared" si="20"/>
        <v>0.102244</v>
      </c>
      <c r="S134" s="9">
        <f t="shared" si="21"/>
        <v>0.44235045730256384</v>
      </c>
      <c r="T134" s="9">
        <f t="shared" si="22"/>
        <v>0.10278899999999999</v>
      </c>
      <c r="U134" s="9">
        <f t="shared" si="23"/>
        <v>0.41305273817369359</v>
      </c>
      <c r="V134" s="15">
        <f t="shared" si="16"/>
        <v>0</v>
      </c>
      <c r="X134" s="11">
        <f t="shared" si="24"/>
        <v>0</v>
      </c>
      <c r="Y134" s="11">
        <f t="shared" si="25"/>
        <v>6.9099999999999994E-18</v>
      </c>
      <c r="Z134" s="11">
        <f t="shared" si="26"/>
        <v>6.2599999999999993E-4</v>
      </c>
      <c r="AA134" s="16">
        <f t="shared" si="27"/>
        <v>0</v>
      </c>
      <c r="AB134" s="9">
        <f t="shared" si="17"/>
        <v>0.146063</v>
      </c>
      <c r="AC134" s="9">
        <f t="shared" si="18"/>
        <v>1</v>
      </c>
      <c r="AD134" s="15">
        <f t="shared" si="19"/>
        <v>0</v>
      </c>
      <c r="AE134" s="3">
        <f t="shared" si="28"/>
        <v>831.96399999999971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0.71438657407407413</v>
      </c>
      <c r="C135" s="15">
        <f>Raw!C135</f>
        <v>33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0.13858899999999999</v>
      </c>
      <c r="F135" s="9">
        <f>IF(Raw!$G135&gt;$C$8,IF(Raw!$Q135&gt;$C$8,IF(Raw!$N135&gt;$C$9,IF(Raw!$N135&lt;$A$9,IF(Raw!$X135&gt;$C$9,IF(Raw!$X135&lt;$A$9,Raw!I135,-999),-999),-999),-999),-999),-999)</f>
        <v>0.24204600000000001</v>
      </c>
      <c r="G135" s="9">
        <f>Raw!G135</f>
        <v>0.94989500000000004</v>
      </c>
      <c r="H135" s="9">
        <f>IF(Raw!$G135&gt;$C$8,IF(Raw!$Q135&gt;$C$8,IF(Raw!$N135&gt;$C$9,IF(Raw!$N135&lt;$A$9,IF(Raw!$X135&gt;$C$9,IF(Raw!$X135&lt;$A$9,Raw!L135,-999),-999),-999),-999),-999),-999)</f>
        <v>695</v>
      </c>
      <c r="I135" s="9">
        <f>IF(Raw!$G135&gt;$C$8,IF(Raw!$Q135&gt;$C$8,IF(Raw!$N135&gt;$C$9,IF(Raw!$N135&lt;$A$9,IF(Raw!$X135&gt;$C$9,IF(Raw!$X135&lt;$A$9,Raw!M135,-999),-999),-999),-999),-999),-999)</f>
        <v>0.34850500000000001</v>
      </c>
      <c r="J135" s="9">
        <f>IF(Raw!$G135&gt;$C$8,IF(Raw!$Q135&gt;$C$8,IF(Raw!$N135&gt;$C$9,IF(Raw!$N135&lt;$A$9,IF(Raw!$X135&gt;$C$9,IF(Raw!$X135&lt;$A$9,Raw!N135,-999),-999),-999),-999),-999),-999)</f>
        <v>1017</v>
      </c>
      <c r="K135" s="9">
        <f>IF(Raw!$G135&gt;$C$8,IF(Raw!$Q135&gt;$C$8,IF(Raw!$N135&gt;$C$9,IF(Raw!$N135&lt;$A$9,IF(Raw!$X135&gt;$C$9,IF(Raw!$X135&lt;$A$9,Raw!R135,-999),-999),-999),-999),-999),-999)</f>
        <v>0.15942300000000001</v>
      </c>
      <c r="L135" s="9">
        <f>IF(Raw!$G135&gt;$C$8,IF(Raw!$Q135&gt;$C$8,IF(Raw!$N135&gt;$C$9,IF(Raw!$N135&lt;$A$9,IF(Raw!$X135&gt;$C$9,IF(Raw!$X135&lt;$A$9,Raw!S135,-999),-999),-999),-999),-999),-999)</f>
        <v>0.25376799999999999</v>
      </c>
      <c r="M135" s="9">
        <f>Raw!Q135</f>
        <v>0.95206100000000005</v>
      </c>
      <c r="N135" s="9">
        <f>IF(Raw!$G135&gt;$C$8,IF(Raw!$Q135&gt;$C$8,IF(Raw!$N135&gt;$C$9,IF(Raw!$N135&lt;$A$9,IF(Raw!$X135&gt;$C$9,IF(Raw!$X135&lt;$A$9,Raw!V135,-999),-999),-999),-999),-999),-999)</f>
        <v>697</v>
      </c>
      <c r="O135" s="9">
        <f>IF(Raw!$G135&gt;$C$8,IF(Raw!$Q135&gt;$C$8,IF(Raw!$N135&gt;$C$9,IF(Raw!$N135&lt;$A$9,IF(Raw!$X135&gt;$C$9,IF(Raw!$X135&lt;$A$9,Raw!W135,-999),-999),-999),-999),-999),-999)</f>
        <v>0.35942299999999999</v>
      </c>
      <c r="P135" s="9">
        <f>IF(Raw!$G135&gt;$C$8,IF(Raw!$Q135&gt;$C$8,IF(Raw!$N135&gt;$C$9,IF(Raw!$N135&lt;$A$9,IF(Raw!$X135&gt;$C$9,IF(Raw!$X135&lt;$A$9,Raw!X135,-999),-999),-999),-999),-999),-999)</f>
        <v>1138</v>
      </c>
      <c r="R135" s="9">
        <f t="shared" si="20"/>
        <v>0.10345700000000002</v>
      </c>
      <c r="S135" s="9">
        <f t="shared" si="21"/>
        <v>0.42742701800484212</v>
      </c>
      <c r="T135" s="9">
        <f t="shared" si="22"/>
        <v>9.4344999999999984E-2</v>
      </c>
      <c r="U135" s="9">
        <f t="shared" si="23"/>
        <v>0.37177658333596036</v>
      </c>
      <c r="V135" s="15">
        <f t="shared" si="16"/>
        <v>0</v>
      </c>
      <c r="X135" s="11">
        <f t="shared" si="24"/>
        <v>0</v>
      </c>
      <c r="Y135" s="11">
        <f t="shared" si="25"/>
        <v>6.9499999999999992E-18</v>
      </c>
      <c r="Z135" s="11">
        <f t="shared" si="26"/>
        <v>1.0169999999999999E-3</v>
      </c>
      <c r="AA135" s="16">
        <f t="shared" si="27"/>
        <v>0</v>
      </c>
      <c r="AB135" s="9">
        <f t="shared" si="17"/>
        <v>0.15942300000000001</v>
      </c>
      <c r="AC135" s="9">
        <f t="shared" si="18"/>
        <v>1</v>
      </c>
      <c r="AD135" s="15">
        <f t="shared" si="19"/>
        <v>0</v>
      </c>
      <c r="AE135" s="3">
        <f t="shared" si="28"/>
        <v>836.77999999999963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0.7144328703703704</v>
      </c>
      <c r="C136" s="15">
        <f>Raw!C136</f>
        <v>31.9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0.13714599999999999</v>
      </c>
      <c r="F136" s="9">
        <f>IF(Raw!$G136&gt;$C$8,IF(Raw!$Q136&gt;$C$8,IF(Raw!$N136&gt;$C$9,IF(Raw!$N136&lt;$A$9,IF(Raw!$X136&gt;$C$9,IF(Raw!$X136&lt;$A$9,Raw!I136,-999),-999),-999),-999),-999),-999)</f>
        <v>0.25348700000000002</v>
      </c>
      <c r="G136" s="9">
        <f>Raw!G136</f>
        <v>0.96146699999999996</v>
      </c>
      <c r="H136" s="9">
        <f>IF(Raw!$G136&gt;$C$8,IF(Raw!$Q136&gt;$C$8,IF(Raw!$N136&gt;$C$9,IF(Raw!$N136&lt;$A$9,IF(Raw!$X136&gt;$C$9,IF(Raw!$X136&lt;$A$9,Raw!L136,-999),-999),-999),-999),-999),-999)</f>
        <v>725.9</v>
      </c>
      <c r="I136" s="9">
        <f>IF(Raw!$G136&gt;$C$8,IF(Raw!$Q136&gt;$C$8,IF(Raw!$N136&gt;$C$9,IF(Raw!$N136&lt;$A$9,IF(Raw!$X136&gt;$C$9,IF(Raw!$X136&lt;$A$9,Raw!M136,-999),-999),-999),-999),-999),-999)</f>
        <v>5.5999999999999999E-5</v>
      </c>
      <c r="J136" s="9">
        <f>IF(Raw!$G136&gt;$C$8,IF(Raw!$Q136&gt;$C$8,IF(Raw!$N136&gt;$C$9,IF(Raw!$N136&lt;$A$9,IF(Raw!$X136&gt;$C$9,IF(Raw!$X136&lt;$A$9,Raw!N136,-999),-999),-999),-999),-999),-999)</f>
        <v>546</v>
      </c>
      <c r="K136" s="9">
        <f>IF(Raw!$G136&gt;$C$8,IF(Raw!$Q136&gt;$C$8,IF(Raw!$N136&gt;$C$9,IF(Raw!$N136&lt;$A$9,IF(Raw!$X136&gt;$C$9,IF(Raw!$X136&lt;$A$9,Raw!R136,-999),-999),-999),-999),-999),-999)</f>
        <v>0.151477</v>
      </c>
      <c r="L136" s="9">
        <f>IF(Raw!$G136&gt;$C$8,IF(Raw!$Q136&gt;$C$8,IF(Raw!$N136&gt;$C$9,IF(Raw!$N136&lt;$A$9,IF(Raw!$X136&gt;$C$9,IF(Raw!$X136&lt;$A$9,Raw!S136,-999),-999),-999),-999),-999),-999)</f>
        <v>0.25867600000000002</v>
      </c>
      <c r="M136" s="9">
        <f>Raw!Q136</f>
        <v>0.96578399999999998</v>
      </c>
      <c r="N136" s="9">
        <f>IF(Raw!$G136&gt;$C$8,IF(Raw!$Q136&gt;$C$8,IF(Raw!$N136&gt;$C$9,IF(Raw!$N136&lt;$A$9,IF(Raw!$X136&gt;$C$9,IF(Raw!$X136&lt;$A$9,Raw!V136,-999),-999),-999),-999),-999),-999)</f>
        <v>740.6</v>
      </c>
      <c r="O136" s="9">
        <f>IF(Raw!$G136&gt;$C$8,IF(Raw!$Q136&gt;$C$8,IF(Raw!$N136&gt;$C$9,IF(Raw!$N136&lt;$A$9,IF(Raw!$X136&gt;$C$9,IF(Raw!$X136&lt;$A$9,Raw!W136,-999),-999),-999),-999),-999),-999)</f>
        <v>0.136048</v>
      </c>
      <c r="P136" s="9">
        <f>IF(Raw!$G136&gt;$C$8,IF(Raw!$Q136&gt;$C$8,IF(Raw!$N136&gt;$C$9,IF(Raw!$N136&lt;$A$9,IF(Raw!$X136&gt;$C$9,IF(Raw!$X136&lt;$A$9,Raw!X136,-999),-999),-999),-999),-999),-999)</f>
        <v>702</v>
      </c>
      <c r="R136" s="9">
        <f t="shared" si="20"/>
        <v>0.11634100000000003</v>
      </c>
      <c r="S136" s="9">
        <f t="shared" si="21"/>
        <v>0.45896239254873039</v>
      </c>
      <c r="T136" s="9">
        <f t="shared" si="22"/>
        <v>0.10719900000000002</v>
      </c>
      <c r="U136" s="9">
        <f t="shared" si="23"/>
        <v>0.41441417062270952</v>
      </c>
      <c r="V136" s="15">
        <f t="shared" si="16"/>
        <v>0</v>
      </c>
      <c r="X136" s="11">
        <f t="shared" si="24"/>
        <v>0</v>
      </c>
      <c r="Y136" s="11">
        <f t="shared" si="25"/>
        <v>7.2589999999999997E-18</v>
      </c>
      <c r="Z136" s="11">
        <f t="shared" si="26"/>
        <v>5.4599999999999994E-4</v>
      </c>
      <c r="AA136" s="16">
        <f t="shared" si="27"/>
        <v>0</v>
      </c>
      <c r="AB136" s="9">
        <f t="shared" si="17"/>
        <v>0.151477</v>
      </c>
      <c r="AC136" s="9">
        <f t="shared" si="18"/>
        <v>1</v>
      </c>
      <c r="AD136" s="15">
        <f t="shared" si="19"/>
        <v>0</v>
      </c>
      <c r="AE136" s="3">
        <f t="shared" si="28"/>
        <v>873.98359999999968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0.7144907407407407</v>
      </c>
      <c r="C137" s="15">
        <f>Raw!C137</f>
        <v>30.8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0.143785</v>
      </c>
      <c r="F137" s="9">
        <f>IF(Raw!$G137&gt;$C$8,IF(Raw!$Q137&gt;$C$8,IF(Raw!$N137&gt;$C$9,IF(Raw!$N137&lt;$A$9,IF(Raw!$X137&gt;$C$9,IF(Raw!$X137&lt;$A$9,Raw!I137,-999),-999),-999),-999),-999),-999)</f>
        <v>0.25275700000000001</v>
      </c>
      <c r="G137" s="9">
        <f>Raw!G137</f>
        <v>0.94506400000000002</v>
      </c>
      <c r="H137" s="9">
        <f>IF(Raw!$G137&gt;$C$8,IF(Raw!$Q137&gt;$C$8,IF(Raw!$N137&gt;$C$9,IF(Raw!$N137&lt;$A$9,IF(Raw!$X137&gt;$C$9,IF(Raw!$X137&lt;$A$9,Raw!L137,-999),-999),-999),-999),-999),-999)</f>
        <v>660.6</v>
      </c>
      <c r="I137" s="9">
        <f>IF(Raw!$G137&gt;$C$8,IF(Raw!$Q137&gt;$C$8,IF(Raw!$N137&gt;$C$9,IF(Raw!$N137&lt;$A$9,IF(Raw!$X137&gt;$C$9,IF(Raw!$X137&lt;$A$9,Raw!M137,-999),-999),-999),-999),-999),-999)</f>
        <v>1.9999999999999999E-6</v>
      </c>
      <c r="J137" s="9">
        <f>IF(Raw!$G137&gt;$C$8,IF(Raw!$Q137&gt;$C$8,IF(Raw!$N137&gt;$C$9,IF(Raw!$N137&lt;$A$9,IF(Raw!$X137&gt;$C$9,IF(Raw!$X137&lt;$A$9,Raw!N137,-999),-999),-999),-999),-999),-999)</f>
        <v>788</v>
      </c>
      <c r="K137" s="9">
        <f>IF(Raw!$G137&gt;$C$8,IF(Raw!$Q137&gt;$C$8,IF(Raw!$N137&gt;$C$9,IF(Raw!$N137&lt;$A$9,IF(Raw!$X137&gt;$C$9,IF(Raw!$X137&lt;$A$9,Raw!R137,-999),-999),-999),-999),-999),-999)</f>
        <v>0.204316</v>
      </c>
      <c r="L137" s="9">
        <f>IF(Raw!$G137&gt;$C$8,IF(Raw!$Q137&gt;$C$8,IF(Raw!$N137&gt;$C$9,IF(Raw!$N137&lt;$A$9,IF(Raw!$X137&gt;$C$9,IF(Raw!$X137&lt;$A$9,Raw!S137,-999),-999),-999),-999),-999),-999)</f>
        <v>0.33752199999999999</v>
      </c>
      <c r="M137" s="9">
        <f>Raw!Q137</f>
        <v>0.96673299999999995</v>
      </c>
      <c r="N137" s="9">
        <f>IF(Raw!$G137&gt;$C$8,IF(Raw!$Q137&gt;$C$8,IF(Raw!$N137&gt;$C$9,IF(Raw!$N137&lt;$A$9,IF(Raw!$X137&gt;$C$9,IF(Raw!$X137&lt;$A$9,Raw!V137,-999),-999),-999),-999),-999),-999)</f>
        <v>724.6</v>
      </c>
      <c r="O137" s="9">
        <f>IF(Raw!$G137&gt;$C$8,IF(Raw!$Q137&gt;$C$8,IF(Raw!$N137&gt;$C$9,IF(Raw!$N137&lt;$A$9,IF(Raw!$X137&gt;$C$9,IF(Raw!$X137&lt;$A$9,Raw!W137,-999),-999),-999),-999),-999),-999)</f>
        <v>0.26305600000000001</v>
      </c>
      <c r="P137" s="9">
        <f>IF(Raw!$G137&gt;$C$8,IF(Raw!$Q137&gt;$C$8,IF(Raw!$N137&gt;$C$9,IF(Raw!$N137&lt;$A$9,IF(Raw!$X137&gt;$C$9,IF(Raw!$X137&lt;$A$9,Raw!X137,-999),-999),-999),-999),-999),-999)</f>
        <v>656</v>
      </c>
      <c r="R137" s="9">
        <f t="shared" si="20"/>
        <v>0.10897200000000001</v>
      </c>
      <c r="S137" s="9">
        <f t="shared" si="21"/>
        <v>0.43113346020090448</v>
      </c>
      <c r="T137" s="9">
        <f t="shared" si="22"/>
        <v>0.13320599999999999</v>
      </c>
      <c r="U137" s="9">
        <f t="shared" si="23"/>
        <v>0.39465871854279128</v>
      </c>
      <c r="V137" s="15">
        <f t="shared" si="16"/>
        <v>0</v>
      </c>
      <c r="X137" s="11">
        <f t="shared" si="24"/>
        <v>0</v>
      </c>
      <c r="Y137" s="11">
        <f t="shared" si="25"/>
        <v>6.6060000000000001E-18</v>
      </c>
      <c r="Z137" s="11">
        <f t="shared" si="26"/>
        <v>7.8799999999999996E-4</v>
      </c>
      <c r="AA137" s="16">
        <f t="shared" si="27"/>
        <v>0</v>
      </c>
      <c r="AB137" s="9">
        <f t="shared" si="17"/>
        <v>0.204316</v>
      </c>
      <c r="AC137" s="9">
        <f t="shared" si="18"/>
        <v>1</v>
      </c>
      <c r="AD137" s="15">
        <f t="shared" si="19"/>
        <v>0</v>
      </c>
      <c r="AE137" s="3">
        <f t="shared" si="28"/>
        <v>795.36239999999975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0.71454861111111112</v>
      </c>
      <c r="C138" s="15">
        <f>Raw!C138</f>
        <v>29.7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0.133545</v>
      </c>
      <c r="F138" s="9">
        <f>IF(Raw!$G138&gt;$C$8,IF(Raw!$Q138&gt;$C$8,IF(Raw!$N138&gt;$C$9,IF(Raw!$N138&lt;$A$9,IF(Raw!$X138&gt;$C$9,IF(Raw!$X138&lt;$A$9,Raw!I138,-999),-999),-999),-999),-999),-999)</f>
        <v>0.25339400000000001</v>
      </c>
      <c r="G138" s="9">
        <f>Raw!G138</f>
        <v>0.963337</v>
      </c>
      <c r="H138" s="9">
        <f>IF(Raw!$G138&gt;$C$8,IF(Raw!$Q138&gt;$C$8,IF(Raw!$N138&gt;$C$9,IF(Raw!$N138&lt;$A$9,IF(Raw!$X138&gt;$C$9,IF(Raw!$X138&lt;$A$9,Raw!L138,-999),-999),-999),-999),-999),-999)</f>
        <v>664.9</v>
      </c>
      <c r="I138" s="9">
        <f>IF(Raw!$G138&gt;$C$8,IF(Raw!$Q138&gt;$C$8,IF(Raw!$N138&gt;$C$9,IF(Raw!$N138&lt;$A$9,IF(Raw!$X138&gt;$C$9,IF(Raw!$X138&lt;$A$9,Raw!M138,-999),-999),-999),-999),-999),-999)</f>
        <v>5.0000000000000004E-6</v>
      </c>
      <c r="J138" s="9">
        <f>IF(Raw!$G138&gt;$C$8,IF(Raw!$Q138&gt;$C$8,IF(Raw!$N138&gt;$C$9,IF(Raw!$N138&lt;$A$9,IF(Raw!$X138&gt;$C$9,IF(Raw!$X138&lt;$A$9,Raw!N138,-999),-999),-999),-999),-999),-999)</f>
        <v>423</v>
      </c>
      <c r="K138" s="9">
        <f>IF(Raw!$G138&gt;$C$8,IF(Raw!$Q138&gt;$C$8,IF(Raw!$N138&gt;$C$9,IF(Raw!$N138&lt;$A$9,IF(Raw!$X138&gt;$C$9,IF(Raw!$X138&lt;$A$9,Raw!R138,-999),-999),-999),-999),-999),-999)</f>
        <v>0.162852</v>
      </c>
      <c r="L138" s="9">
        <f>IF(Raw!$G138&gt;$C$8,IF(Raw!$Q138&gt;$C$8,IF(Raw!$N138&gt;$C$9,IF(Raw!$N138&lt;$A$9,IF(Raw!$X138&gt;$C$9,IF(Raw!$X138&lt;$A$9,Raw!S138,-999),-999),-999),-999),-999),-999)</f>
        <v>0.26996999999999999</v>
      </c>
      <c r="M138" s="9">
        <f>Raw!Q138</f>
        <v>0.95530499999999996</v>
      </c>
      <c r="N138" s="9">
        <f>IF(Raw!$G138&gt;$C$8,IF(Raw!$Q138&gt;$C$8,IF(Raw!$N138&gt;$C$9,IF(Raw!$N138&lt;$A$9,IF(Raw!$X138&gt;$C$9,IF(Raw!$X138&lt;$A$9,Raw!V138,-999),-999),-999),-999),-999),-999)</f>
        <v>752.2</v>
      </c>
      <c r="O138" s="9">
        <f>IF(Raw!$G138&gt;$C$8,IF(Raw!$Q138&gt;$C$8,IF(Raw!$N138&gt;$C$9,IF(Raw!$N138&lt;$A$9,IF(Raw!$X138&gt;$C$9,IF(Raw!$X138&lt;$A$9,Raw!W138,-999),-999),-999),-999),-999),-999)</f>
        <v>0.22916400000000001</v>
      </c>
      <c r="P138" s="9">
        <f>IF(Raw!$G138&gt;$C$8,IF(Raw!$Q138&gt;$C$8,IF(Raw!$N138&gt;$C$9,IF(Raw!$N138&lt;$A$9,IF(Raw!$X138&gt;$C$9,IF(Raw!$X138&lt;$A$9,Raw!X138,-999),-999),-999),-999),-999),-999)</f>
        <v>824</v>
      </c>
      <c r="R138" s="9">
        <f t="shared" si="20"/>
        <v>0.11984900000000001</v>
      </c>
      <c r="S138" s="9">
        <f t="shared" si="21"/>
        <v>0.47297489285460592</v>
      </c>
      <c r="T138" s="9">
        <f t="shared" si="22"/>
        <v>0.10711799999999999</v>
      </c>
      <c r="U138" s="9">
        <f t="shared" si="23"/>
        <v>0.39677741971330144</v>
      </c>
      <c r="V138" s="15">
        <f t="shared" si="16"/>
        <v>0</v>
      </c>
      <c r="X138" s="11">
        <f t="shared" si="24"/>
        <v>0</v>
      </c>
      <c r="Y138" s="11">
        <f t="shared" si="25"/>
        <v>6.6489999999999991E-18</v>
      </c>
      <c r="Z138" s="11">
        <f t="shared" si="26"/>
        <v>4.2299999999999998E-4</v>
      </c>
      <c r="AA138" s="16">
        <f t="shared" si="27"/>
        <v>0</v>
      </c>
      <c r="AB138" s="9">
        <f t="shared" si="17"/>
        <v>0.162852</v>
      </c>
      <c r="AC138" s="9">
        <f t="shared" si="18"/>
        <v>1</v>
      </c>
      <c r="AD138" s="15">
        <f t="shared" si="19"/>
        <v>0</v>
      </c>
      <c r="AE138" s="3">
        <f t="shared" si="28"/>
        <v>800.53959999999972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0.71460648148148154</v>
      </c>
      <c r="C139" s="15">
        <f>Raw!C139</f>
        <v>28.4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0.15101600000000001</v>
      </c>
      <c r="F139" s="9">
        <f>IF(Raw!$G139&gt;$C$8,IF(Raw!$Q139&gt;$C$8,IF(Raw!$N139&gt;$C$9,IF(Raw!$N139&lt;$A$9,IF(Raw!$X139&gt;$C$9,IF(Raw!$X139&lt;$A$9,Raw!I139,-999),-999),-999),-999),-999),-999)</f>
        <v>0.25926199999999999</v>
      </c>
      <c r="G139" s="9">
        <f>Raw!G139</f>
        <v>0.95397500000000002</v>
      </c>
      <c r="H139" s="9">
        <f>IF(Raw!$G139&gt;$C$8,IF(Raw!$Q139&gt;$C$8,IF(Raw!$N139&gt;$C$9,IF(Raw!$N139&lt;$A$9,IF(Raw!$X139&gt;$C$9,IF(Raw!$X139&lt;$A$9,Raw!L139,-999),-999),-999),-999),-999),-999)</f>
        <v>572</v>
      </c>
      <c r="I139" s="9">
        <f>IF(Raw!$G139&gt;$C$8,IF(Raw!$Q139&gt;$C$8,IF(Raw!$N139&gt;$C$9,IF(Raw!$N139&lt;$A$9,IF(Raw!$X139&gt;$C$9,IF(Raw!$X139&lt;$A$9,Raw!M139,-999),-999),-999),-999),-999),-999)</f>
        <v>9.0000000000000002E-6</v>
      </c>
      <c r="J139" s="9">
        <f>IF(Raw!$G139&gt;$C$8,IF(Raw!$Q139&gt;$C$8,IF(Raw!$N139&gt;$C$9,IF(Raw!$N139&lt;$A$9,IF(Raw!$X139&gt;$C$9,IF(Raw!$X139&lt;$A$9,Raw!N139,-999),-999),-999),-999),-999),-999)</f>
        <v>704</v>
      </c>
      <c r="K139" s="9">
        <f>IF(Raw!$G139&gt;$C$8,IF(Raw!$Q139&gt;$C$8,IF(Raw!$N139&gt;$C$9,IF(Raw!$N139&lt;$A$9,IF(Raw!$X139&gt;$C$9,IF(Raw!$X139&lt;$A$9,Raw!R139,-999),-999),-999),-999),-999),-999)</f>
        <v>0.160826</v>
      </c>
      <c r="L139" s="9">
        <f>IF(Raw!$G139&gt;$C$8,IF(Raw!$Q139&gt;$C$8,IF(Raw!$N139&gt;$C$9,IF(Raw!$N139&lt;$A$9,IF(Raw!$X139&gt;$C$9,IF(Raw!$X139&lt;$A$9,Raw!S139,-999),-999),-999),-999),-999),-999)</f>
        <v>0.25900600000000001</v>
      </c>
      <c r="M139" s="9">
        <f>Raw!Q139</f>
        <v>0.93715400000000004</v>
      </c>
      <c r="N139" s="9">
        <f>IF(Raw!$G139&gt;$C$8,IF(Raw!$Q139&gt;$C$8,IF(Raw!$N139&gt;$C$9,IF(Raw!$N139&lt;$A$9,IF(Raw!$X139&gt;$C$9,IF(Raw!$X139&lt;$A$9,Raw!V139,-999),-999),-999),-999),-999),-999)</f>
        <v>752.3</v>
      </c>
      <c r="O139" s="9">
        <f>IF(Raw!$G139&gt;$C$8,IF(Raw!$Q139&gt;$C$8,IF(Raw!$N139&gt;$C$9,IF(Raw!$N139&lt;$A$9,IF(Raw!$X139&gt;$C$9,IF(Raw!$X139&lt;$A$9,Raw!W139,-999),-999),-999),-999),-999),-999)</f>
        <v>0.37081999999999998</v>
      </c>
      <c r="P139" s="9">
        <f>IF(Raw!$G139&gt;$C$8,IF(Raw!$Q139&gt;$C$8,IF(Raw!$N139&gt;$C$9,IF(Raw!$N139&lt;$A$9,IF(Raw!$X139&gt;$C$9,IF(Raw!$X139&lt;$A$9,Raw!X139,-999),-999),-999),-999),-999),-999)</f>
        <v>864</v>
      </c>
      <c r="R139" s="9">
        <f t="shared" si="20"/>
        <v>0.10824599999999998</v>
      </c>
      <c r="S139" s="9">
        <f t="shared" si="21"/>
        <v>0.41751587197506762</v>
      </c>
      <c r="T139" s="9">
        <f t="shared" si="22"/>
        <v>9.8180000000000017E-2</v>
      </c>
      <c r="U139" s="9">
        <f t="shared" si="23"/>
        <v>0.37906457765457174</v>
      </c>
      <c r="V139" s="15">
        <f t="shared" si="16"/>
        <v>0</v>
      </c>
      <c r="X139" s="11">
        <f t="shared" si="24"/>
        <v>0</v>
      </c>
      <c r="Y139" s="11">
        <f t="shared" si="25"/>
        <v>5.7199999999999996E-18</v>
      </c>
      <c r="Z139" s="11">
        <f t="shared" si="26"/>
        <v>7.0399999999999998E-4</v>
      </c>
      <c r="AA139" s="16">
        <f t="shared" si="27"/>
        <v>0</v>
      </c>
      <c r="AB139" s="9">
        <f t="shared" si="17"/>
        <v>0.160826</v>
      </c>
      <c r="AC139" s="9">
        <f t="shared" si="18"/>
        <v>1</v>
      </c>
      <c r="AD139" s="15">
        <f t="shared" si="19"/>
        <v>0</v>
      </c>
      <c r="AE139" s="3">
        <f t="shared" si="28"/>
        <v>688.68799999999976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0.71466435185185195</v>
      </c>
      <c r="C140" s="15">
        <f>Raw!C140</f>
        <v>27.3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0.14061799999999999</v>
      </c>
      <c r="F140" s="9">
        <f>IF(Raw!$G140&gt;$C$8,IF(Raw!$Q140&gt;$C$8,IF(Raw!$N140&gt;$C$9,IF(Raw!$N140&lt;$A$9,IF(Raw!$X140&gt;$C$9,IF(Raw!$X140&lt;$A$9,Raw!I140,-999),-999),-999),-999),-999),-999)</f>
        <v>0.25490099999999999</v>
      </c>
      <c r="G140" s="9">
        <f>Raw!G140</f>
        <v>0.95683700000000005</v>
      </c>
      <c r="H140" s="9">
        <f>IF(Raw!$G140&gt;$C$8,IF(Raw!$Q140&gt;$C$8,IF(Raw!$N140&gt;$C$9,IF(Raw!$N140&lt;$A$9,IF(Raw!$X140&gt;$C$9,IF(Raw!$X140&lt;$A$9,Raw!L140,-999),-999),-999),-999),-999),-999)</f>
        <v>744</v>
      </c>
      <c r="I140" s="9">
        <f>IF(Raw!$G140&gt;$C$8,IF(Raw!$Q140&gt;$C$8,IF(Raw!$N140&gt;$C$9,IF(Raw!$N140&lt;$A$9,IF(Raw!$X140&gt;$C$9,IF(Raw!$X140&lt;$A$9,Raw!M140,-999),-999),-999),-999),-999),-999)</f>
        <v>0.21665899999999999</v>
      </c>
      <c r="J140" s="9">
        <f>IF(Raw!$G140&gt;$C$8,IF(Raw!$Q140&gt;$C$8,IF(Raw!$N140&gt;$C$9,IF(Raw!$N140&lt;$A$9,IF(Raw!$X140&gt;$C$9,IF(Raw!$X140&lt;$A$9,Raw!N140,-999),-999),-999),-999),-999),-999)</f>
        <v>443</v>
      </c>
      <c r="K140" s="9">
        <f>IF(Raw!$G140&gt;$C$8,IF(Raw!$Q140&gt;$C$8,IF(Raw!$N140&gt;$C$9,IF(Raw!$N140&lt;$A$9,IF(Raw!$X140&gt;$C$9,IF(Raw!$X140&lt;$A$9,Raw!R140,-999),-999),-999),-999),-999),-999)</f>
        <v>0.16950399999999999</v>
      </c>
      <c r="L140" s="9">
        <f>IF(Raw!$G140&gt;$C$8,IF(Raw!$Q140&gt;$C$8,IF(Raw!$N140&gt;$C$9,IF(Raw!$N140&lt;$A$9,IF(Raw!$X140&gt;$C$9,IF(Raw!$X140&lt;$A$9,Raw!S140,-999),-999),-999),-999),-999),-999)</f>
        <v>0.28318500000000002</v>
      </c>
      <c r="M140" s="9">
        <f>Raw!Q140</f>
        <v>0.96707600000000005</v>
      </c>
      <c r="N140" s="9">
        <f>IF(Raw!$G140&gt;$C$8,IF(Raw!$Q140&gt;$C$8,IF(Raw!$N140&gt;$C$9,IF(Raw!$N140&lt;$A$9,IF(Raw!$X140&gt;$C$9,IF(Raw!$X140&lt;$A$9,Raw!V140,-999),-999),-999),-999),-999),-999)</f>
        <v>730</v>
      </c>
      <c r="O140" s="9">
        <f>IF(Raw!$G140&gt;$C$8,IF(Raw!$Q140&gt;$C$8,IF(Raw!$N140&gt;$C$9,IF(Raw!$N140&lt;$A$9,IF(Raw!$X140&gt;$C$9,IF(Raw!$X140&lt;$A$9,Raw!W140,-999),-999),-999),-999),-999),-999)</f>
        <v>0.37081999999999998</v>
      </c>
      <c r="P140" s="9">
        <f>IF(Raw!$G140&gt;$C$8,IF(Raw!$Q140&gt;$C$8,IF(Raw!$N140&gt;$C$9,IF(Raw!$N140&lt;$A$9,IF(Raw!$X140&gt;$C$9,IF(Raw!$X140&lt;$A$9,Raw!X140,-999),-999),-999),-999),-999),-999)</f>
        <v>559</v>
      </c>
      <c r="R140" s="9">
        <f t="shared" si="20"/>
        <v>0.114283</v>
      </c>
      <c r="S140" s="9">
        <f t="shared" si="21"/>
        <v>0.44834268990706194</v>
      </c>
      <c r="T140" s="9">
        <f t="shared" si="22"/>
        <v>0.11368100000000003</v>
      </c>
      <c r="U140" s="9">
        <f t="shared" si="23"/>
        <v>0.40143722301675594</v>
      </c>
      <c r="V140" s="15">
        <f t="shared" si="16"/>
        <v>0</v>
      </c>
      <c r="X140" s="11">
        <f t="shared" si="24"/>
        <v>0</v>
      </c>
      <c r="Y140" s="11">
        <f t="shared" si="25"/>
        <v>7.4399999999999989E-18</v>
      </c>
      <c r="Z140" s="11">
        <f t="shared" si="26"/>
        <v>4.4299999999999998E-4</v>
      </c>
      <c r="AA140" s="16">
        <f t="shared" si="27"/>
        <v>0</v>
      </c>
      <c r="AB140" s="9">
        <f t="shared" si="17"/>
        <v>0.16950399999999999</v>
      </c>
      <c r="AC140" s="9">
        <f t="shared" si="18"/>
        <v>1</v>
      </c>
      <c r="AD140" s="15">
        <f t="shared" si="19"/>
        <v>0</v>
      </c>
      <c r="AE140" s="3">
        <f t="shared" si="28"/>
        <v>895.77599999999961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0.71472222222222215</v>
      </c>
      <c r="C141" s="15">
        <f>Raw!C141</f>
        <v>26.4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0.15570899999999999</v>
      </c>
      <c r="F141" s="9">
        <f>IF(Raw!$G141&gt;$C$8,IF(Raw!$Q141&gt;$C$8,IF(Raw!$N141&gt;$C$9,IF(Raw!$N141&lt;$A$9,IF(Raw!$X141&gt;$C$9,IF(Raw!$X141&lt;$A$9,Raw!I141,-999),-999),-999),-999),-999),-999)</f>
        <v>0.27537699999999998</v>
      </c>
      <c r="G141" s="9">
        <f>Raw!G141</f>
        <v>0.95362599999999997</v>
      </c>
      <c r="H141" s="9">
        <f>IF(Raw!$G141&gt;$C$8,IF(Raw!$Q141&gt;$C$8,IF(Raw!$N141&gt;$C$9,IF(Raw!$N141&lt;$A$9,IF(Raw!$X141&gt;$C$9,IF(Raw!$X141&lt;$A$9,Raw!L141,-999),-999),-999),-999),-999),-999)</f>
        <v>636.79999999999995</v>
      </c>
      <c r="I141" s="9">
        <f>IF(Raw!$G141&gt;$C$8,IF(Raw!$Q141&gt;$C$8,IF(Raw!$N141&gt;$C$9,IF(Raw!$N141&lt;$A$9,IF(Raw!$X141&gt;$C$9,IF(Raw!$X141&lt;$A$9,Raw!M141,-999),-999),-999),-999),-999),-999)</f>
        <v>2.0999999999999999E-5</v>
      </c>
      <c r="J141" s="9">
        <f>IF(Raw!$G141&gt;$C$8,IF(Raw!$Q141&gt;$C$8,IF(Raw!$N141&gt;$C$9,IF(Raw!$N141&lt;$A$9,IF(Raw!$X141&gt;$C$9,IF(Raw!$X141&lt;$A$9,Raw!N141,-999),-999),-999),-999),-999),-999)</f>
        <v>600</v>
      </c>
      <c r="K141" s="9">
        <f>IF(Raw!$G141&gt;$C$8,IF(Raw!$Q141&gt;$C$8,IF(Raw!$N141&gt;$C$9,IF(Raw!$N141&lt;$A$9,IF(Raw!$X141&gt;$C$9,IF(Raw!$X141&lt;$A$9,Raw!R141,-999),-999),-999),-999),-999),-999)</f>
        <v>0.16905400000000001</v>
      </c>
      <c r="L141" s="9">
        <f>IF(Raw!$G141&gt;$C$8,IF(Raw!$Q141&gt;$C$8,IF(Raw!$N141&gt;$C$9,IF(Raw!$N141&lt;$A$9,IF(Raw!$X141&gt;$C$9,IF(Raw!$X141&lt;$A$9,Raw!S141,-999),-999),-999),-999),-999),-999)</f>
        <v>0.29174600000000001</v>
      </c>
      <c r="M141" s="9">
        <f>Raw!Q141</f>
        <v>0.96951200000000004</v>
      </c>
      <c r="N141" s="9">
        <f>IF(Raw!$G141&gt;$C$8,IF(Raw!$Q141&gt;$C$8,IF(Raw!$N141&gt;$C$9,IF(Raw!$N141&lt;$A$9,IF(Raw!$X141&gt;$C$9,IF(Raw!$X141&lt;$A$9,Raw!V141,-999),-999),-999),-999),-999),-999)</f>
        <v>758</v>
      </c>
      <c r="O141" s="9">
        <f>IF(Raw!$G141&gt;$C$8,IF(Raw!$Q141&gt;$C$8,IF(Raw!$N141&gt;$C$9,IF(Raw!$N141&lt;$A$9,IF(Raw!$X141&gt;$C$9,IF(Raw!$X141&lt;$A$9,Raw!W141,-999),-999),-999),-999),-999),-999)</f>
        <v>0.17141200000000001</v>
      </c>
      <c r="P141" s="9">
        <f>IF(Raw!$G141&gt;$C$8,IF(Raw!$Q141&gt;$C$8,IF(Raw!$N141&gt;$C$9,IF(Raw!$N141&lt;$A$9,IF(Raw!$X141&gt;$C$9,IF(Raw!$X141&lt;$A$9,Raw!X141,-999),-999),-999),-999),-999),-999)</f>
        <v>713</v>
      </c>
      <c r="R141" s="9">
        <f t="shared" si="20"/>
        <v>0.119668</v>
      </c>
      <c r="S141" s="9">
        <f t="shared" si="21"/>
        <v>0.43456062053112643</v>
      </c>
      <c r="T141" s="9">
        <f t="shared" si="22"/>
        <v>0.122692</v>
      </c>
      <c r="U141" s="9">
        <f t="shared" si="23"/>
        <v>0.42054389777409112</v>
      </c>
      <c r="V141" s="15">
        <f t="shared" ref="V141:V204" si="32">IF(L141&gt;0,L141*V$8+V$10,-999)</f>
        <v>0</v>
      </c>
      <c r="X141" s="11">
        <f t="shared" si="24"/>
        <v>0</v>
      </c>
      <c r="Y141" s="11">
        <f t="shared" si="25"/>
        <v>6.3679999999999995E-18</v>
      </c>
      <c r="Z141" s="11">
        <f t="shared" si="26"/>
        <v>5.9999999999999995E-4</v>
      </c>
      <c r="AA141" s="16">
        <f t="shared" si="27"/>
        <v>0</v>
      </c>
      <c r="AB141" s="9">
        <f t="shared" ref="AB141:AB204" si="33">K141+T141*AA141</f>
        <v>0.16905400000000001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766.70719999999972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0.71476851851851853</v>
      </c>
      <c r="C142" s="15">
        <f>Raw!C142</f>
        <v>24.8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0.159775</v>
      </c>
      <c r="F142" s="9">
        <f>IF(Raw!$G142&gt;$C$8,IF(Raw!$Q142&gt;$C$8,IF(Raw!$N142&gt;$C$9,IF(Raw!$N142&lt;$A$9,IF(Raw!$X142&gt;$C$9,IF(Raw!$X142&lt;$A$9,Raw!I142,-999),-999),-999),-999),-999),-999)</f>
        <v>0.26527899999999999</v>
      </c>
      <c r="G142" s="9">
        <f>Raw!G142</f>
        <v>0.96577000000000002</v>
      </c>
      <c r="H142" s="9">
        <f>IF(Raw!$G142&gt;$C$8,IF(Raw!$Q142&gt;$C$8,IF(Raw!$N142&gt;$C$9,IF(Raw!$N142&lt;$A$9,IF(Raw!$X142&gt;$C$9,IF(Raw!$X142&lt;$A$9,Raw!L142,-999),-999),-999),-999),-999),-999)</f>
        <v>688.2</v>
      </c>
      <c r="I142" s="9">
        <f>IF(Raw!$G142&gt;$C$8,IF(Raw!$Q142&gt;$C$8,IF(Raw!$N142&gt;$C$9,IF(Raw!$N142&lt;$A$9,IF(Raw!$X142&gt;$C$9,IF(Raw!$X142&lt;$A$9,Raw!M142,-999),-999),-999),-999),-999),-999)</f>
        <v>0.32942500000000002</v>
      </c>
      <c r="J142" s="9">
        <f>IF(Raw!$G142&gt;$C$8,IF(Raw!$Q142&gt;$C$8,IF(Raw!$N142&gt;$C$9,IF(Raw!$N142&lt;$A$9,IF(Raw!$X142&gt;$C$9,IF(Raw!$X142&lt;$A$9,Raw!N142,-999),-999),-999),-999),-999),-999)</f>
        <v>429</v>
      </c>
      <c r="K142" s="9">
        <f>IF(Raw!$G142&gt;$C$8,IF(Raw!$Q142&gt;$C$8,IF(Raw!$N142&gt;$C$9,IF(Raw!$N142&lt;$A$9,IF(Raw!$X142&gt;$C$9,IF(Raw!$X142&lt;$A$9,Raw!R142,-999),-999),-999),-999),-999),-999)</f>
        <v>0.182231</v>
      </c>
      <c r="L142" s="9">
        <f>IF(Raw!$G142&gt;$C$8,IF(Raw!$Q142&gt;$C$8,IF(Raw!$N142&gt;$C$9,IF(Raw!$N142&lt;$A$9,IF(Raw!$X142&gt;$C$9,IF(Raw!$X142&lt;$A$9,Raw!S142,-999),-999),-999),-999),-999),-999)</f>
        <v>0.2878</v>
      </c>
      <c r="M142" s="9">
        <f>Raw!Q142</f>
        <v>0.96709299999999998</v>
      </c>
      <c r="N142" s="9">
        <f>IF(Raw!$G142&gt;$C$8,IF(Raw!$Q142&gt;$C$8,IF(Raw!$N142&gt;$C$9,IF(Raw!$N142&lt;$A$9,IF(Raw!$X142&gt;$C$9,IF(Raw!$X142&lt;$A$9,Raw!V142,-999),-999),-999),-999),-999),-999)</f>
        <v>689.5</v>
      </c>
      <c r="O142" s="9">
        <f>IF(Raw!$G142&gt;$C$8,IF(Raw!$Q142&gt;$C$8,IF(Raw!$N142&gt;$C$9,IF(Raw!$N142&lt;$A$9,IF(Raw!$X142&gt;$C$9,IF(Raw!$X142&lt;$A$9,Raw!W142,-999),-999),-999),-999),-999),-999)</f>
        <v>0.37081999999999998</v>
      </c>
      <c r="P142" s="9">
        <f>IF(Raw!$G142&gt;$C$8,IF(Raw!$Q142&gt;$C$8,IF(Raw!$N142&gt;$C$9,IF(Raw!$N142&lt;$A$9,IF(Raw!$X142&gt;$C$9,IF(Raw!$X142&lt;$A$9,Raw!X142,-999),-999),-999),-999),-999),-999)</f>
        <v>811</v>
      </c>
      <c r="R142" s="9">
        <f t="shared" ref="R142:R205" si="36">F142-E142</f>
        <v>0.10550399999999999</v>
      </c>
      <c r="S142" s="9">
        <f t="shared" ref="S142:S205" si="37">R142/F142</f>
        <v>0.39770958123334299</v>
      </c>
      <c r="T142" s="9">
        <f t="shared" ref="T142:T205" si="38">L142-K142</f>
        <v>0.105569</v>
      </c>
      <c r="U142" s="9">
        <f t="shared" ref="U142:U205" si="39">T142/L142</f>
        <v>0.3668137595552467</v>
      </c>
      <c r="V142" s="15">
        <f t="shared" si="32"/>
        <v>0</v>
      </c>
      <c r="X142" s="11">
        <f t="shared" ref="X142:X205" si="40">D142*6.02*10^23*10^(-6)</f>
        <v>0</v>
      </c>
      <c r="Y142" s="11">
        <f t="shared" ref="Y142:Y205" si="41">H142*10^(-20)</f>
        <v>6.8820000000000001E-18</v>
      </c>
      <c r="Z142" s="11">
        <f t="shared" ref="Z142:Z205" si="42">J142*10^(-6)</f>
        <v>4.2899999999999997E-4</v>
      </c>
      <c r="AA142" s="16">
        <f t="shared" ref="AA142:AA205" si="43">IF(Z142&gt;0,(X142*Y142/(X142*Y142+1/Z142)),1)</f>
        <v>0</v>
      </c>
      <c r="AB142" s="9">
        <f t="shared" si="33"/>
        <v>0.182231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828.59279999999978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0.71482638888888894</v>
      </c>
      <c r="C143" s="15">
        <f>Raw!C143</f>
        <v>24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0.15926100000000001</v>
      </c>
      <c r="F143" s="9">
        <f>IF(Raw!$G143&gt;$C$8,IF(Raw!$Q143&gt;$C$8,IF(Raw!$N143&gt;$C$9,IF(Raw!$N143&lt;$A$9,IF(Raw!$X143&gt;$C$9,IF(Raw!$X143&lt;$A$9,Raw!I143,-999),-999),-999),-999),-999),-999)</f>
        <v>0.28024199999999999</v>
      </c>
      <c r="G143" s="9">
        <f>Raw!G143</f>
        <v>0.94725899999999996</v>
      </c>
      <c r="H143" s="9">
        <f>IF(Raw!$G143&gt;$C$8,IF(Raw!$Q143&gt;$C$8,IF(Raw!$N143&gt;$C$9,IF(Raw!$N143&lt;$A$9,IF(Raw!$X143&gt;$C$9,IF(Raw!$X143&lt;$A$9,Raw!L143,-999),-999),-999),-999),-999),-999)</f>
        <v>691</v>
      </c>
      <c r="I143" s="9">
        <f>IF(Raw!$G143&gt;$C$8,IF(Raw!$Q143&gt;$C$8,IF(Raw!$N143&gt;$C$9,IF(Raw!$N143&lt;$A$9,IF(Raw!$X143&gt;$C$9,IF(Raw!$X143&lt;$A$9,Raw!M143,-999),-999),-999),-999),-999),-999)</f>
        <v>0.24071100000000001</v>
      </c>
      <c r="J143" s="9">
        <f>IF(Raw!$G143&gt;$C$8,IF(Raw!$Q143&gt;$C$8,IF(Raw!$N143&gt;$C$9,IF(Raw!$N143&lt;$A$9,IF(Raw!$X143&gt;$C$9,IF(Raw!$X143&lt;$A$9,Raw!N143,-999),-999),-999),-999),-999),-999)</f>
        <v>846</v>
      </c>
      <c r="K143" s="9">
        <f>IF(Raw!$G143&gt;$C$8,IF(Raw!$Q143&gt;$C$8,IF(Raw!$N143&gt;$C$9,IF(Raw!$N143&lt;$A$9,IF(Raw!$X143&gt;$C$9,IF(Raw!$X143&lt;$A$9,Raw!R143,-999),-999),-999),-999),-999),-999)</f>
        <v>0.161022</v>
      </c>
      <c r="L143" s="9">
        <f>IF(Raw!$G143&gt;$C$8,IF(Raw!$Q143&gt;$C$8,IF(Raw!$N143&gt;$C$9,IF(Raw!$N143&lt;$A$9,IF(Raw!$X143&gt;$C$9,IF(Raw!$X143&lt;$A$9,Raw!S143,-999),-999),-999),-999),-999),-999)</f>
        <v>0.28140100000000001</v>
      </c>
      <c r="M143" s="9">
        <f>Raw!Q143</f>
        <v>0.96760999999999997</v>
      </c>
      <c r="N143" s="9">
        <f>IF(Raw!$G143&gt;$C$8,IF(Raw!$Q143&gt;$C$8,IF(Raw!$N143&gt;$C$9,IF(Raw!$N143&lt;$A$9,IF(Raw!$X143&gt;$C$9,IF(Raw!$X143&lt;$A$9,Raw!V143,-999),-999),-999),-999),-999),-999)</f>
        <v>765.4</v>
      </c>
      <c r="O143" s="9">
        <f>IF(Raw!$G143&gt;$C$8,IF(Raw!$Q143&gt;$C$8,IF(Raw!$N143&gt;$C$9,IF(Raw!$N143&lt;$A$9,IF(Raw!$X143&gt;$C$9,IF(Raw!$X143&lt;$A$9,Raw!W143,-999),-999),-999),-999),-999),-999)</f>
        <v>0.14293600000000001</v>
      </c>
      <c r="P143" s="9">
        <f>IF(Raw!$G143&gt;$C$8,IF(Raw!$Q143&gt;$C$8,IF(Raw!$N143&gt;$C$9,IF(Raw!$N143&lt;$A$9,IF(Raw!$X143&gt;$C$9,IF(Raw!$X143&lt;$A$9,Raw!X143,-999),-999),-999),-999),-999),-999)</f>
        <v>471</v>
      </c>
      <c r="R143" s="9">
        <f t="shared" si="36"/>
        <v>0.12098099999999998</v>
      </c>
      <c r="S143" s="9">
        <f t="shared" si="37"/>
        <v>0.43170188622690381</v>
      </c>
      <c r="T143" s="9">
        <f t="shared" si="38"/>
        <v>0.12037900000000001</v>
      </c>
      <c r="U143" s="9">
        <f t="shared" si="39"/>
        <v>0.42778454945078381</v>
      </c>
      <c r="V143" s="15">
        <f t="shared" si="32"/>
        <v>0</v>
      </c>
      <c r="X143" s="11">
        <f t="shared" si="40"/>
        <v>0</v>
      </c>
      <c r="Y143" s="11">
        <f t="shared" si="41"/>
        <v>6.9099999999999994E-18</v>
      </c>
      <c r="Z143" s="11">
        <f t="shared" si="42"/>
        <v>8.4599999999999996E-4</v>
      </c>
      <c r="AA143" s="16">
        <f t="shared" si="43"/>
        <v>0</v>
      </c>
      <c r="AB143" s="9">
        <f t="shared" si="33"/>
        <v>0.161022</v>
      </c>
      <c r="AC143" s="9">
        <f t="shared" si="34"/>
        <v>1</v>
      </c>
      <c r="AD143" s="15">
        <f t="shared" si="35"/>
        <v>0</v>
      </c>
      <c r="AE143" s="3">
        <f t="shared" si="44"/>
        <v>831.96399999999971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0.71488425925925936</v>
      </c>
      <c r="C144" s="15">
        <f>Raw!C144</f>
        <v>22.9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0.15732299999999999</v>
      </c>
      <c r="F144" s="9">
        <f>IF(Raw!$G144&gt;$C$8,IF(Raw!$Q144&gt;$C$8,IF(Raw!$N144&gt;$C$9,IF(Raw!$N144&lt;$A$9,IF(Raw!$X144&gt;$C$9,IF(Raw!$X144&lt;$A$9,Raw!I144,-999),-999),-999),-999),-999),-999)</f>
        <v>0.29132999999999998</v>
      </c>
      <c r="G144" s="9">
        <f>Raw!G144</f>
        <v>0.95690799999999998</v>
      </c>
      <c r="H144" s="9">
        <f>IF(Raw!$G144&gt;$C$8,IF(Raw!$Q144&gt;$C$8,IF(Raw!$N144&gt;$C$9,IF(Raw!$N144&lt;$A$9,IF(Raw!$X144&gt;$C$9,IF(Raw!$X144&lt;$A$9,Raw!L144,-999),-999),-999),-999),-999),-999)</f>
        <v>667.7</v>
      </c>
      <c r="I144" s="9">
        <f>IF(Raw!$G144&gt;$C$8,IF(Raw!$Q144&gt;$C$8,IF(Raw!$N144&gt;$C$9,IF(Raw!$N144&lt;$A$9,IF(Raw!$X144&gt;$C$9,IF(Raw!$X144&lt;$A$9,Raw!M144,-999),-999),-999),-999),-999),-999)</f>
        <v>7.9999999999999996E-6</v>
      </c>
      <c r="J144" s="9">
        <f>IF(Raw!$G144&gt;$C$8,IF(Raw!$Q144&gt;$C$8,IF(Raw!$N144&gt;$C$9,IF(Raw!$N144&lt;$A$9,IF(Raw!$X144&gt;$C$9,IF(Raw!$X144&lt;$A$9,Raw!N144,-999),-999),-999),-999),-999),-999)</f>
        <v>680</v>
      </c>
      <c r="K144" s="9">
        <f>IF(Raw!$G144&gt;$C$8,IF(Raw!$Q144&gt;$C$8,IF(Raw!$N144&gt;$C$9,IF(Raw!$N144&lt;$A$9,IF(Raw!$X144&gt;$C$9,IF(Raw!$X144&lt;$A$9,Raw!R144,-999),-999),-999),-999),-999),-999)</f>
        <v>0.164018</v>
      </c>
      <c r="L144" s="9">
        <f>IF(Raw!$G144&gt;$C$8,IF(Raw!$Q144&gt;$C$8,IF(Raw!$N144&gt;$C$9,IF(Raw!$N144&lt;$A$9,IF(Raw!$X144&gt;$C$9,IF(Raw!$X144&lt;$A$9,Raw!S144,-999),-999),-999),-999),-999),-999)</f>
        <v>0.27726099999999998</v>
      </c>
      <c r="M144" s="9">
        <f>Raw!Q144</f>
        <v>0.97054799999999997</v>
      </c>
      <c r="N144" s="9">
        <f>IF(Raw!$G144&gt;$C$8,IF(Raw!$Q144&gt;$C$8,IF(Raw!$N144&gt;$C$9,IF(Raw!$N144&lt;$A$9,IF(Raw!$X144&gt;$C$9,IF(Raw!$X144&lt;$A$9,Raw!V144,-999),-999),-999),-999),-999),-999)</f>
        <v>803.2</v>
      </c>
      <c r="O144" s="9">
        <f>IF(Raw!$G144&gt;$C$8,IF(Raw!$Q144&gt;$C$8,IF(Raw!$N144&gt;$C$9,IF(Raw!$N144&lt;$A$9,IF(Raw!$X144&gt;$C$9,IF(Raw!$X144&lt;$A$9,Raw!W144,-999),-999),-999),-999),-999),-999)</f>
        <v>0.22917599999999999</v>
      </c>
      <c r="P144" s="9">
        <f>IF(Raw!$G144&gt;$C$8,IF(Raw!$Q144&gt;$C$8,IF(Raw!$N144&gt;$C$9,IF(Raw!$N144&lt;$A$9,IF(Raw!$X144&gt;$C$9,IF(Raw!$X144&lt;$A$9,Raw!X144,-999),-999),-999),-999),-999),-999)</f>
        <v>654</v>
      </c>
      <c r="R144" s="9">
        <f t="shared" si="36"/>
        <v>0.13400699999999999</v>
      </c>
      <c r="S144" s="9">
        <f t="shared" si="37"/>
        <v>0.45998352383894553</v>
      </c>
      <c r="T144" s="9">
        <f t="shared" si="38"/>
        <v>0.11324299999999998</v>
      </c>
      <c r="U144" s="9">
        <f t="shared" si="39"/>
        <v>0.40843465182625754</v>
      </c>
      <c r="V144" s="15">
        <f t="shared" si="32"/>
        <v>0</v>
      </c>
      <c r="X144" s="11">
        <f t="shared" si="40"/>
        <v>0</v>
      </c>
      <c r="Y144" s="11">
        <f t="shared" si="41"/>
        <v>6.677E-18</v>
      </c>
      <c r="Z144" s="11">
        <f t="shared" si="42"/>
        <v>6.7999999999999994E-4</v>
      </c>
      <c r="AA144" s="16">
        <f t="shared" si="43"/>
        <v>0</v>
      </c>
      <c r="AB144" s="9">
        <f t="shared" si="33"/>
        <v>0.164018</v>
      </c>
      <c r="AC144" s="9">
        <f t="shared" si="34"/>
        <v>1</v>
      </c>
      <c r="AD144" s="15">
        <f t="shared" si="35"/>
        <v>0</v>
      </c>
      <c r="AE144" s="3">
        <f t="shared" si="44"/>
        <v>803.91079999999977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0.71494212962962955</v>
      </c>
      <c r="C145" s="15">
        <f>Raw!C145</f>
        <v>21.5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0.15651999999999999</v>
      </c>
      <c r="F145" s="9">
        <f>IF(Raw!$G145&gt;$C$8,IF(Raw!$Q145&gt;$C$8,IF(Raw!$N145&gt;$C$9,IF(Raw!$N145&lt;$A$9,IF(Raw!$X145&gt;$C$9,IF(Raw!$X145&lt;$A$9,Raw!I145,-999),-999),-999),-999),-999),-999)</f>
        <v>0.26492500000000002</v>
      </c>
      <c r="G145" s="9">
        <f>Raw!G145</f>
        <v>0.95493799999999995</v>
      </c>
      <c r="H145" s="9">
        <f>IF(Raw!$G145&gt;$C$8,IF(Raw!$Q145&gt;$C$8,IF(Raw!$N145&gt;$C$9,IF(Raw!$N145&lt;$A$9,IF(Raw!$X145&gt;$C$9,IF(Raw!$X145&lt;$A$9,Raw!L145,-999),-999),-999),-999),-999),-999)</f>
        <v>659.5</v>
      </c>
      <c r="I145" s="9">
        <f>IF(Raw!$G145&gt;$C$8,IF(Raw!$Q145&gt;$C$8,IF(Raw!$N145&gt;$C$9,IF(Raw!$N145&lt;$A$9,IF(Raw!$X145&gt;$C$9,IF(Raw!$X145&lt;$A$9,Raw!M145,-999),-999),-999),-999),-999),-999)</f>
        <v>0.25487700000000002</v>
      </c>
      <c r="J145" s="9">
        <f>IF(Raw!$G145&gt;$C$8,IF(Raw!$Q145&gt;$C$8,IF(Raw!$N145&gt;$C$9,IF(Raw!$N145&lt;$A$9,IF(Raw!$X145&gt;$C$9,IF(Raw!$X145&lt;$A$9,Raw!N145,-999),-999),-999),-999),-999),-999)</f>
        <v>491</v>
      </c>
      <c r="K145" s="9">
        <f>IF(Raw!$G145&gt;$C$8,IF(Raw!$Q145&gt;$C$8,IF(Raw!$N145&gt;$C$9,IF(Raw!$N145&lt;$A$9,IF(Raw!$X145&gt;$C$9,IF(Raw!$X145&lt;$A$9,Raw!R145,-999),-999),-999),-999),-999),-999)</f>
        <v>0.16630700000000001</v>
      </c>
      <c r="L145" s="9">
        <f>IF(Raw!$G145&gt;$C$8,IF(Raw!$Q145&gt;$C$8,IF(Raw!$N145&gt;$C$9,IF(Raw!$N145&lt;$A$9,IF(Raw!$X145&gt;$C$9,IF(Raw!$X145&lt;$A$9,Raw!S145,-999),-999),-999),-999),-999),-999)</f>
        <v>0.26601900000000001</v>
      </c>
      <c r="M145" s="9">
        <f>Raw!Q145</f>
        <v>0.94805300000000003</v>
      </c>
      <c r="N145" s="9">
        <f>IF(Raw!$G145&gt;$C$8,IF(Raw!$Q145&gt;$C$8,IF(Raw!$N145&gt;$C$9,IF(Raw!$N145&lt;$A$9,IF(Raw!$X145&gt;$C$9,IF(Raw!$X145&lt;$A$9,Raw!V145,-999),-999),-999),-999),-999),-999)</f>
        <v>752.3</v>
      </c>
      <c r="O145" s="9">
        <f>IF(Raw!$G145&gt;$C$8,IF(Raw!$Q145&gt;$C$8,IF(Raw!$N145&gt;$C$9,IF(Raw!$N145&lt;$A$9,IF(Raw!$X145&gt;$C$9,IF(Raw!$X145&lt;$A$9,Raw!W145,-999),-999),-999),-999),-999),-999)</f>
        <v>0.240092</v>
      </c>
      <c r="P145" s="9">
        <f>IF(Raw!$G145&gt;$C$8,IF(Raw!$Q145&gt;$C$8,IF(Raw!$N145&gt;$C$9,IF(Raw!$N145&lt;$A$9,IF(Raw!$X145&gt;$C$9,IF(Raw!$X145&lt;$A$9,Raw!X145,-999),-999),-999),-999),-999),-999)</f>
        <v>1612</v>
      </c>
      <c r="R145" s="9">
        <f t="shared" si="36"/>
        <v>0.10840500000000003</v>
      </c>
      <c r="S145" s="9">
        <f t="shared" si="37"/>
        <v>0.40919128055109943</v>
      </c>
      <c r="T145" s="9">
        <f t="shared" si="38"/>
        <v>9.9711999999999995E-2</v>
      </c>
      <c r="U145" s="9">
        <f t="shared" si="39"/>
        <v>0.3748303692593386</v>
      </c>
      <c r="V145" s="15">
        <f t="shared" si="32"/>
        <v>0</v>
      </c>
      <c r="X145" s="11">
        <f t="shared" si="40"/>
        <v>0</v>
      </c>
      <c r="Y145" s="11">
        <f t="shared" si="41"/>
        <v>6.595E-18</v>
      </c>
      <c r="Z145" s="11">
        <f t="shared" si="42"/>
        <v>4.9100000000000001E-4</v>
      </c>
      <c r="AA145" s="16">
        <f t="shared" si="43"/>
        <v>0</v>
      </c>
      <c r="AB145" s="9">
        <f t="shared" si="33"/>
        <v>0.16630700000000001</v>
      </c>
      <c r="AC145" s="9">
        <f t="shared" si="34"/>
        <v>1</v>
      </c>
      <c r="AD145" s="15">
        <f t="shared" si="35"/>
        <v>0</v>
      </c>
      <c r="AE145" s="3">
        <f t="shared" si="44"/>
        <v>794.03799999999978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0.71498842592592593</v>
      </c>
      <c r="C146" s="15">
        <f>Raw!C146</f>
        <v>20.9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0.19223899999999999</v>
      </c>
      <c r="F146" s="9">
        <f>IF(Raw!$G146&gt;$C$8,IF(Raw!$Q146&gt;$C$8,IF(Raw!$N146&gt;$C$9,IF(Raw!$N146&lt;$A$9,IF(Raw!$X146&gt;$C$9,IF(Raw!$X146&lt;$A$9,Raw!I146,-999),-999),-999),-999),-999),-999)</f>
        <v>0.36211100000000002</v>
      </c>
      <c r="G146" s="9">
        <f>Raw!G146</f>
        <v>0.96262499999999995</v>
      </c>
      <c r="H146" s="9">
        <f>IF(Raw!$G146&gt;$C$8,IF(Raw!$Q146&gt;$C$8,IF(Raw!$N146&gt;$C$9,IF(Raw!$N146&lt;$A$9,IF(Raw!$X146&gt;$C$9,IF(Raw!$X146&lt;$A$9,Raw!L146,-999),-999),-999),-999),-999),-999)</f>
        <v>655.1</v>
      </c>
      <c r="I146" s="9">
        <f>IF(Raw!$G146&gt;$C$8,IF(Raw!$Q146&gt;$C$8,IF(Raw!$N146&gt;$C$9,IF(Raw!$N146&lt;$A$9,IF(Raw!$X146&gt;$C$9,IF(Raw!$X146&lt;$A$9,Raw!M146,-999),-999),-999),-999),-999),-999)</f>
        <v>5.0000000000000004E-6</v>
      </c>
      <c r="J146" s="9">
        <f>IF(Raw!$G146&gt;$C$8,IF(Raw!$Q146&gt;$C$8,IF(Raw!$N146&gt;$C$9,IF(Raw!$N146&lt;$A$9,IF(Raw!$X146&gt;$C$9,IF(Raw!$X146&lt;$A$9,Raw!N146,-999),-999),-999),-999),-999),-999)</f>
        <v>531</v>
      </c>
      <c r="K146" s="9">
        <f>IF(Raw!$G146&gt;$C$8,IF(Raw!$Q146&gt;$C$8,IF(Raw!$N146&gt;$C$9,IF(Raw!$N146&lt;$A$9,IF(Raw!$X146&gt;$C$9,IF(Raw!$X146&lt;$A$9,Raw!R146,-999),-999),-999),-999),-999),-999)</f>
        <v>0.206617</v>
      </c>
      <c r="L146" s="9">
        <f>IF(Raw!$G146&gt;$C$8,IF(Raw!$Q146&gt;$C$8,IF(Raw!$N146&gt;$C$9,IF(Raw!$N146&lt;$A$9,IF(Raw!$X146&gt;$C$9,IF(Raw!$X146&lt;$A$9,Raw!S146,-999),-999),-999),-999),-999),-999)</f>
        <v>0.34400700000000001</v>
      </c>
      <c r="M146" s="9">
        <f>Raw!Q146</f>
        <v>0.97114100000000003</v>
      </c>
      <c r="N146" s="9">
        <f>IF(Raw!$G146&gt;$C$8,IF(Raw!$Q146&gt;$C$8,IF(Raw!$N146&gt;$C$9,IF(Raw!$N146&lt;$A$9,IF(Raw!$X146&gt;$C$9,IF(Raw!$X146&lt;$A$9,Raw!V146,-999),-999),-999),-999),-999),-999)</f>
        <v>721</v>
      </c>
      <c r="O146" s="9">
        <f>IF(Raw!$G146&gt;$C$8,IF(Raw!$Q146&gt;$C$8,IF(Raw!$N146&gt;$C$9,IF(Raw!$N146&lt;$A$9,IF(Raw!$X146&gt;$C$9,IF(Raw!$X146&lt;$A$9,Raw!W146,-999),-999),-999),-999),-999),-999)</f>
        <v>0.37081999999999998</v>
      </c>
      <c r="P146" s="9">
        <f>IF(Raw!$G146&gt;$C$8,IF(Raw!$Q146&gt;$C$8,IF(Raw!$N146&gt;$C$9,IF(Raw!$N146&lt;$A$9,IF(Raw!$X146&gt;$C$9,IF(Raw!$X146&lt;$A$9,Raw!X146,-999),-999),-999),-999),-999),-999)</f>
        <v>602</v>
      </c>
      <c r="R146" s="9">
        <f t="shared" si="36"/>
        <v>0.16987200000000002</v>
      </c>
      <c r="S146" s="9">
        <f t="shared" si="37"/>
        <v>0.46911582360105053</v>
      </c>
      <c r="T146" s="9">
        <f t="shared" si="38"/>
        <v>0.13739000000000001</v>
      </c>
      <c r="U146" s="9">
        <f t="shared" si="39"/>
        <v>0.39938140793646643</v>
      </c>
      <c r="V146" s="15">
        <f t="shared" si="32"/>
        <v>0</v>
      </c>
      <c r="X146" s="11">
        <f t="shared" si="40"/>
        <v>0</v>
      </c>
      <c r="Y146" s="11">
        <f t="shared" si="41"/>
        <v>6.551E-18</v>
      </c>
      <c r="Z146" s="11">
        <f t="shared" si="42"/>
        <v>5.31E-4</v>
      </c>
      <c r="AA146" s="16">
        <f t="shared" si="43"/>
        <v>0</v>
      </c>
      <c r="AB146" s="9">
        <f t="shared" si="33"/>
        <v>0.206617</v>
      </c>
      <c r="AC146" s="9">
        <f t="shared" si="34"/>
        <v>1</v>
      </c>
      <c r="AD146" s="15">
        <f t="shared" si="35"/>
        <v>0</v>
      </c>
      <c r="AE146" s="3">
        <f t="shared" si="44"/>
        <v>788.74039999999979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0.71504629629629635</v>
      </c>
      <c r="C147" s="15">
        <f>Raw!C147</f>
        <v>19.7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0.24654799999999999</v>
      </c>
      <c r="F147" s="9">
        <f>IF(Raw!$G147&gt;$C$8,IF(Raw!$Q147&gt;$C$8,IF(Raw!$N147&gt;$C$9,IF(Raw!$N147&lt;$A$9,IF(Raw!$X147&gt;$C$9,IF(Raw!$X147&lt;$A$9,Raw!I147,-999),-999),-999),-999),-999),-999)</f>
        <v>0.46372999999999998</v>
      </c>
      <c r="G147" s="9">
        <f>Raw!G147</f>
        <v>0.98625200000000002</v>
      </c>
      <c r="H147" s="9">
        <f>IF(Raw!$G147&gt;$C$8,IF(Raw!$Q147&gt;$C$8,IF(Raw!$N147&gt;$C$9,IF(Raw!$N147&lt;$A$9,IF(Raw!$X147&gt;$C$9,IF(Raw!$X147&lt;$A$9,Raw!L147,-999),-999),-999),-999),-999),-999)</f>
        <v>674.4</v>
      </c>
      <c r="I147" s="9">
        <f>IF(Raw!$G147&gt;$C$8,IF(Raw!$Q147&gt;$C$8,IF(Raw!$N147&gt;$C$9,IF(Raw!$N147&lt;$A$9,IF(Raw!$X147&gt;$C$9,IF(Raw!$X147&lt;$A$9,Raw!M147,-999),-999),-999),-999),-999),-999)</f>
        <v>3.0299999999999999E-4</v>
      </c>
      <c r="J147" s="9">
        <f>IF(Raw!$G147&gt;$C$8,IF(Raw!$Q147&gt;$C$8,IF(Raw!$N147&gt;$C$9,IF(Raw!$N147&lt;$A$9,IF(Raw!$X147&gt;$C$9,IF(Raw!$X147&lt;$A$9,Raw!N147,-999),-999),-999),-999),-999),-999)</f>
        <v>526</v>
      </c>
      <c r="K147" s="9">
        <f>IF(Raw!$G147&gt;$C$8,IF(Raw!$Q147&gt;$C$8,IF(Raw!$N147&gt;$C$9,IF(Raw!$N147&lt;$A$9,IF(Raw!$X147&gt;$C$9,IF(Raw!$X147&lt;$A$9,Raw!R147,-999),-999),-999),-999),-999),-999)</f>
        <v>0.27354899999999999</v>
      </c>
      <c r="L147" s="9">
        <f>IF(Raw!$G147&gt;$C$8,IF(Raw!$Q147&gt;$C$8,IF(Raw!$N147&gt;$C$9,IF(Raw!$N147&lt;$A$9,IF(Raw!$X147&gt;$C$9,IF(Raw!$X147&lt;$A$9,Raw!S147,-999),-999),-999),-999),-999),-999)</f>
        <v>0.47745799999999999</v>
      </c>
      <c r="M147" s="9">
        <f>Raw!Q147</f>
        <v>0.98527699999999996</v>
      </c>
      <c r="N147" s="9">
        <f>IF(Raw!$G147&gt;$C$8,IF(Raw!$Q147&gt;$C$8,IF(Raw!$N147&gt;$C$9,IF(Raw!$N147&lt;$A$9,IF(Raw!$X147&gt;$C$9,IF(Raw!$X147&lt;$A$9,Raw!V147,-999),-999),-999),-999),-999),-999)</f>
        <v>728.3</v>
      </c>
      <c r="O147" s="9">
        <f>IF(Raw!$G147&gt;$C$8,IF(Raw!$Q147&gt;$C$8,IF(Raw!$N147&gt;$C$9,IF(Raw!$N147&lt;$A$9,IF(Raw!$X147&gt;$C$9,IF(Raw!$X147&lt;$A$9,Raw!W147,-999),-999),-999),-999),-999),-999)</f>
        <v>0.16229099999999999</v>
      </c>
      <c r="P147" s="9">
        <f>IF(Raw!$G147&gt;$C$8,IF(Raw!$Q147&gt;$C$8,IF(Raw!$N147&gt;$C$9,IF(Raw!$N147&lt;$A$9,IF(Raw!$X147&gt;$C$9,IF(Raw!$X147&lt;$A$9,Raw!X147,-999),-999),-999),-999),-999),-999)</f>
        <v>533</v>
      </c>
      <c r="R147" s="9">
        <f t="shared" si="36"/>
        <v>0.21718199999999999</v>
      </c>
      <c r="S147" s="9">
        <f t="shared" si="37"/>
        <v>0.46833717896189592</v>
      </c>
      <c r="T147" s="9">
        <f t="shared" si="38"/>
        <v>0.20390900000000001</v>
      </c>
      <c r="U147" s="9">
        <f t="shared" si="39"/>
        <v>0.42707211943249462</v>
      </c>
      <c r="V147" s="15">
        <f t="shared" si="32"/>
        <v>0</v>
      </c>
      <c r="X147" s="11">
        <f t="shared" si="40"/>
        <v>0</v>
      </c>
      <c r="Y147" s="11">
        <f t="shared" si="41"/>
        <v>6.7439999999999997E-18</v>
      </c>
      <c r="Z147" s="11">
        <f t="shared" si="42"/>
        <v>5.2599999999999999E-4</v>
      </c>
      <c r="AA147" s="16">
        <f t="shared" si="43"/>
        <v>0</v>
      </c>
      <c r="AB147" s="9">
        <f t="shared" si="33"/>
        <v>0.27354899999999999</v>
      </c>
      <c r="AC147" s="9">
        <f t="shared" si="34"/>
        <v>1</v>
      </c>
      <c r="AD147" s="15">
        <f t="shared" si="35"/>
        <v>0</v>
      </c>
      <c r="AE147" s="3">
        <f t="shared" si="44"/>
        <v>811.97759999999971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0.71510416666666676</v>
      </c>
      <c r="C148" s="15">
        <f>Raw!C148</f>
        <v>18.600000000000001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0.30046099999999998</v>
      </c>
      <c r="F148" s="9">
        <f>IF(Raw!$G148&gt;$C$8,IF(Raw!$Q148&gt;$C$8,IF(Raw!$N148&gt;$C$9,IF(Raw!$N148&lt;$A$9,IF(Raw!$X148&gt;$C$9,IF(Raw!$X148&lt;$A$9,Raw!I148,-999),-999),-999),-999),-999),-999)</f>
        <v>0.56456399999999995</v>
      </c>
      <c r="G148" s="9">
        <f>Raw!G148</f>
        <v>0.98008499999999998</v>
      </c>
      <c r="H148" s="9">
        <f>IF(Raw!$G148&gt;$C$8,IF(Raw!$Q148&gt;$C$8,IF(Raw!$N148&gt;$C$9,IF(Raw!$N148&lt;$A$9,IF(Raw!$X148&gt;$C$9,IF(Raw!$X148&lt;$A$9,Raw!L148,-999),-999),-999),-999),-999),-999)</f>
        <v>644</v>
      </c>
      <c r="I148" s="9">
        <f>IF(Raw!$G148&gt;$C$8,IF(Raw!$Q148&gt;$C$8,IF(Raw!$N148&gt;$C$9,IF(Raw!$N148&lt;$A$9,IF(Raw!$X148&gt;$C$9,IF(Raw!$X148&lt;$A$9,Raw!M148,-999),-999),-999),-999),-999),-999)</f>
        <v>7.9920000000000008E-3</v>
      </c>
      <c r="J148" s="9">
        <f>IF(Raw!$G148&gt;$C$8,IF(Raw!$Q148&gt;$C$8,IF(Raw!$N148&gt;$C$9,IF(Raw!$N148&lt;$A$9,IF(Raw!$X148&gt;$C$9,IF(Raw!$X148&lt;$A$9,Raw!N148,-999),-999),-999),-999),-999),-999)</f>
        <v>473</v>
      </c>
      <c r="K148" s="9">
        <f>IF(Raw!$G148&gt;$C$8,IF(Raw!$Q148&gt;$C$8,IF(Raw!$N148&gt;$C$9,IF(Raw!$N148&lt;$A$9,IF(Raw!$X148&gt;$C$9,IF(Raw!$X148&lt;$A$9,Raw!R148,-999),-999),-999),-999),-999),-999)</f>
        <v>0.31752399999999997</v>
      </c>
      <c r="L148" s="9">
        <f>IF(Raw!$G148&gt;$C$8,IF(Raw!$Q148&gt;$C$8,IF(Raw!$N148&gt;$C$9,IF(Raw!$N148&lt;$A$9,IF(Raw!$X148&gt;$C$9,IF(Raw!$X148&lt;$A$9,Raw!S148,-999),-999),-999),-999),-999),-999)</f>
        <v>0.54191699999999998</v>
      </c>
      <c r="M148" s="9">
        <f>Raw!Q148</f>
        <v>0.98446599999999995</v>
      </c>
      <c r="N148" s="9">
        <f>IF(Raw!$G148&gt;$C$8,IF(Raw!$Q148&gt;$C$8,IF(Raw!$N148&gt;$C$9,IF(Raw!$N148&lt;$A$9,IF(Raw!$X148&gt;$C$9,IF(Raw!$X148&lt;$A$9,Raw!V148,-999),-999),-999),-999),-999),-999)</f>
        <v>741.7</v>
      </c>
      <c r="O148" s="9">
        <f>IF(Raw!$G148&gt;$C$8,IF(Raw!$Q148&gt;$C$8,IF(Raw!$N148&gt;$C$9,IF(Raw!$N148&lt;$A$9,IF(Raw!$X148&gt;$C$9,IF(Raw!$X148&lt;$A$9,Raw!W148,-999),-999),-999),-999),-999),-999)</f>
        <v>0.155253</v>
      </c>
      <c r="P148" s="9">
        <f>IF(Raw!$G148&gt;$C$8,IF(Raw!$Q148&gt;$C$8,IF(Raw!$N148&gt;$C$9,IF(Raw!$N148&lt;$A$9,IF(Raw!$X148&gt;$C$9,IF(Raw!$X148&lt;$A$9,Raw!X148,-999),-999),-999),-999),-999),-999)</f>
        <v>409</v>
      </c>
      <c r="R148" s="9">
        <f t="shared" si="36"/>
        <v>0.26410299999999998</v>
      </c>
      <c r="S148" s="9">
        <f t="shared" si="37"/>
        <v>0.46779993056588803</v>
      </c>
      <c r="T148" s="9">
        <f t="shared" si="38"/>
        <v>0.22439300000000001</v>
      </c>
      <c r="U148" s="9">
        <f t="shared" si="39"/>
        <v>0.4140726347392682</v>
      </c>
      <c r="V148" s="15">
        <f t="shared" si="32"/>
        <v>0</v>
      </c>
      <c r="X148" s="11">
        <f t="shared" si="40"/>
        <v>0</v>
      </c>
      <c r="Y148" s="11">
        <f t="shared" si="41"/>
        <v>6.4399999999999996E-18</v>
      </c>
      <c r="Z148" s="11">
        <f t="shared" si="42"/>
        <v>4.73E-4</v>
      </c>
      <c r="AA148" s="16">
        <f t="shared" si="43"/>
        <v>0</v>
      </c>
      <c r="AB148" s="9">
        <f t="shared" si="33"/>
        <v>0.31752399999999997</v>
      </c>
      <c r="AC148" s="9">
        <f t="shared" si="34"/>
        <v>1</v>
      </c>
      <c r="AD148" s="15">
        <f t="shared" si="35"/>
        <v>0</v>
      </c>
      <c r="AE148" s="3">
        <f t="shared" si="44"/>
        <v>775.37599999999975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0.71516203703703696</v>
      </c>
      <c r="C149" s="15">
        <f>Raw!C149</f>
        <v>17.7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0.33762199999999998</v>
      </c>
      <c r="F149" s="9">
        <f>IF(Raw!$G149&gt;$C$8,IF(Raw!$Q149&gt;$C$8,IF(Raw!$N149&gt;$C$9,IF(Raw!$N149&lt;$A$9,IF(Raw!$X149&gt;$C$9,IF(Raw!$X149&lt;$A$9,Raw!I149,-999),-999),-999),-999),-999),-999)</f>
        <v>0.65483999999999998</v>
      </c>
      <c r="G149" s="9">
        <f>Raw!G149</f>
        <v>0.98624199999999995</v>
      </c>
      <c r="H149" s="9">
        <f>IF(Raw!$G149&gt;$C$8,IF(Raw!$Q149&gt;$C$8,IF(Raw!$N149&gt;$C$9,IF(Raw!$N149&lt;$A$9,IF(Raw!$X149&gt;$C$9,IF(Raw!$X149&lt;$A$9,Raw!L149,-999),-999),-999),-999),-999),-999)</f>
        <v>638.9</v>
      </c>
      <c r="I149" s="9">
        <f>IF(Raw!$G149&gt;$C$8,IF(Raw!$Q149&gt;$C$8,IF(Raw!$N149&gt;$C$9,IF(Raw!$N149&lt;$A$9,IF(Raw!$X149&gt;$C$9,IF(Raw!$X149&lt;$A$9,Raw!M149,-999),-999),-999),-999),-999),-999)</f>
        <v>5.5170000000000002E-3</v>
      </c>
      <c r="J149" s="9">
        <f>IF(Raw!$G149&gt;$C$8,IF(Raw!$Q149&gt;$C$8,IF(Raw!$N149&gt;$C$9,IF(Raw!$N149&lt;$A$9,IF(Raw!$X149&gt;$C$9,IF(Raw!$X149&lt;$A$9,Raw!N149,-999),-999),-999),-999),-999),-999)</f>
        <v>385</v>
      </c>
      <c r="K149" s="9">
        <f>IF(Raw!$G149&gt;$C$8,IF(Raw!$Q149&gt;$C$8,IF(Raw!$N149&gt;$C$9,IF(Raw!$N149&lt;$A$9,IF(Raw!$X149&gt;$C$9,IF(Raw!$X149&lt;$A$9,Raw!R149,-999),-999),-999),-999),-999),-999)</f>
        <v>0.36656</v>
      </c>
      <c r="L149" s="9">
        <f>IF(Raw!$G149&gt;$C$8,IF(Raw!$Q149&gt;$C$8,IF(Raw!$N149&gt;$C$9,IF(Raw!$N149&lt;$A$9,IF(Raw!$X149&gt;$C$9,IF(Raw!$X149&lt;$A$9,Raw!S149,-999),-999),-999),-999),-999),-999)</f>
        <v>0.645567</v>
      </c>
      <c r="M149" s="9">
        <f>Raw!Q149</f>
        <v>0.98953000000000002</v>
      </c>
      <c r="N149" s="9">
        <f>IF(Raw!$G149&gt;$C$8,IF(Raw!$Q149&gt;$C$8,IF(Raw!$N149&gt;$C$9,IF(Raw!$N149&lt;$A$9,IF(Raw!$X149&gt;$C$9,IF(Raw!$X149&lt;$A$9,Raw!V149,-999),-999),-999),-999),-999),-999)</f>
        <v>719.4</v>
      </c>
      <c r="O149" s="9">
        <f>IF(Raw!$G149&gt;$C$8,IF(Raw!$Q149&gt;$C$8,IF(Raw!$N149&gt;$C$9,IF(Raw!$N149&lt;$A$9,IF(Raw!$X149&gt;$C$9,IF(Raw!$X149&lt;$A$9,Raw!W149,-999),-999),-999),-999),-999),-999)</f>
        <v>0.214477</v>
      </c>
      <c r="P149" s="9">
        <f>IF(Raw!$G149&gt;$C$8,IF(Raw!$Q149&gt;$C$8,IF(Raw!$N149&gt;$C$9,IF(Raw!$N149&lt;$A$9,IF(Raw!$X149&gt;$C$9,IF(Raw!$X149&lt;$A$9,Raw!X149,-999),-999),-999),-999),-999),-999)</f>
        <v>459</v>
      </c>
      <c r="R149" s="9">
        <f t="shared" si="36"/>
        <v>0.317218</v>
      </c>
      <c r="S149" s="9">
        <f t="shared" si="37"/>
        <v>0.48442062183128703</v>
      </c>
      <c r="T149" s="9">
        <f t="shared" si="38"/>
        <v>0.27900700000000001</v>
      </c>
      <c r="U149" s="9">
        <f t="shared" si="39"/>
        <v>0.43218906790464817</v>
      </c>
      <c r="V149" s="15">
        <f t="shared" si="32"/>
        <v>0</v>
      </c>
      <c r="X149" s="11">
        <f t="shared" si="40"/>
        <v>0</v>
      </c>
      <c r="Y149" s="11">
        <f t="shared" si="41"/>
        <v>6.3889999999999997E-18</v>
      </c>
      <c r="Z149" s="11">
        <f t="shared" si="42"/>
        <v>3.8499999999999998E-4</v>
      </c>
      <c r="AA149" s="16">
        <f t="shared" si="43"/>
        <v>0</v>
      </c>
      <c r="AB149" s="9">
        <f t="shared" si="33"/>
        <v>0.36656</v>
      </c>
      <c r="AC149" s="9">
        <f t="shared" si="34"/>
        <v>1</v>
      </c>
      <c r="AD149" s="15">
        <f t="shared" si="35"/>
        <v>0</v>
      </c>
      <c r="AE149" s="3">
        <f t="shared" si="44"/>
        <v>769.23559999999975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0.71521990740740737</v>
      </c>
      <c r="C150" s="15">
        <f>Raw!C150</f>
        <v>16.8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0.33457799999999999</v>
      </c>
      <c r="F150" s="9">
        <f>IF(Raw!$G150&gt;$C$8,IF(Raw!$Q150&gt;$C$8,IF(Raw!$N150&gt;$C$9,IF(Raw!$N150&lt;$A$9,IF(Raw!$X150&gt;$C$9,IF(Raw!$X150&lt;$A$9,Raw!I150,-999),-999),-999),-999),-999),-999)</f>
        <v>0.64790800000000004</v>
      </c>
      <c r="G150" s="9">
        <f>Raw!G150</f>
        <v>0.97950999999999999</v>
      </c>
      <c r="H150" s="9">
        <f>IF(Raw!$G150&gt;$C$8,IF(Raw!$Q150&gt;$C$8,IF(Raw!$N150&gt;$C$9,IF(Raw!$N150&lt;$A$9,IF(Raw!$X150&gt;$C$9,IF(Raw!$X150&lt;$A$9,Raw!L150,-999),-999),-999),-999),-999),-999)</f>
        <v>655.1</v>
      </c>
      <c r="I150" s="9">
        <f>IF(Raw!$G150&gt;$C$8,IF(Raw!$Q150&gt;$C$8,IF(Raw!$N150&gt;$C$9,IF(Raw!$N150&lt;$A$9,IF(Raw!$X150&gt;$C$9,IF(Raw!$X150&lt;$A$9,Raw!M150,-999),-999),-999),-999),-999),-999)</f>
        <v>9.0034000000000003E-2</v>
      </c>
      <c r="J150" s="9">
        <f>IF(Raw!$G150&gt;$C$8,IF(Raw!$Q150&gt;$C$8,IF(Raw!$N150&gt;$C$9,IF(Raw!$N150&lt;$A$9,IF(Raw!$X150&gt;$C$9,IF(Raw!$X150&lt;$A$9,Raw!N150,-999),-999),-999),-999),-999),-999)</f>
        <v>380</v>
      </c>
      <c r="K150" s="9">
        <f>IF(Raw!$G150&gt;$C$8,IF(Raw!$Q150&gt;$C$8,IF(Raw!$N150&gt;$C$9,IF(Raw!$N150&lt;$A$9,IF(Raw!$X150&gt;$C$9,IF(Raw!$X150&lt;$A$9,Raw!R150,-999),-999),-999),-999),-999),-999)</f>
        <v>0.36126000000000003</v>
      </c>
      <c r="L150" s="9">
        <f>IF(Raw!$G150&gt;$C$8,IF(Raw!$Q150&gt;$C$8,IF(Raw!$N150&gt;$C$9,IF(Raw!$N150&lt;$A$9,IF(Raw!$X150&gt;$C$9,IF(Raw!$X150&lt;$A$9,Raw!S150,-999),-999),-999),-999),-999),-999)</f>
        <v>0.65765899999999999</v>
      </c>
      <c r="M150" s="9">
        <f>Raw!Q150</f>
        <v>0.99102500000000004</v>
      </c>
      <c r="N150" s="9">
        <f>IF(Raw!$G150&gt;$C$8,IF(Raw!$Q150&gt;$C$8,IF(Raw!$N150&gt;$C$9,IF(Raw!$N150&lt;$A$9,IF(Raw!$X150&gt;$C$9,IF(Raw!$X150&lt;$A$9,Raw!V150,-999),-999),-999),-999),-999),-999)</f>
        <v>704.1</v>
      </c>
      <c r="O150" s="9">
        <f>IF(Raw!$G150&gt;$C$8,IF(Raw!$Q150&gt;$C$8,IF(Raw!$N150&gt;$C$9,IF(Raw!$N150&lt;$A$9,IF(Raw!$X150&gt;$C$9,IF(Raw!$X150&lt;$A$9,Raw!W150,-999),-999),-999),-999),-999),-999)</f>
        <v>0.12803800000000001</v>
      </c>
      <c r="P150" s="9">
        <f>IF(Raw!$G150&gt;$C$8,IF(Raw!$Q150&gt;$C$8,IF(Raw!$N150&gt;$C$9,IF(Raw!$N150&lt;$A$9,IF(Raw!$X150&gt;$C$9,IF(Raw!$X150&lt;$A$9,Raw!X150,-999),-999),-999),-999),-999),-999)</f>
        <v>541</v>
      </c>
      <c r="R150" s="9">
        <f t="shared" si="36"/>
        <v>0.31333000000000005</v>
      </c>
      <c r="S150" s="9">
        <f t="shared" si="37"/>
        <v>0.48360261024713391</v>
      </c>
      <c r="T150" s="9">
        <f t="shared" si="38"/>
        <v>0.29639899999999997</v>
      </c>
      <c r="U150" s="9">
        <f t="shared" si="39"/>
        <v>0.45068797051359438</v>
      </c>
      <c r="V150" s="15">
        <f t="shared" si="32"/>
        <v>0</v>
      </c>
      <c r="X150" s="11">
        <f t="shared" si="40"/>
        <v>0</v>
      </c>
      <c r="Y150" s="11">
        <f t="shared" si="41"/>
        <v>6.551E-18</v>
      </c>
      <c r="Z150" s="11">
        <f t="shared" si="42"/>
        <v>3.7999999999999997E-4</v>
      </c>
      <c r="AA150" s="16">
        <f t="shared" si="43"/>
        <v>0</v>
      </c>
      <c r="AB150" s="9">
        <f t="shared" si="33"/>
        <v>0.36126000000000003</v>
      </c>
      <c r="AC150" s="9">
        <f t="shared" si="34"/>
        <v>1</v>
      </c>
      <c r="AD150" s="15">
        <f t="shared" si="35"/>
        <v>0</v>
      </c>
      <c r="AE150" s="3">
        <f t="shared" si="44"/>
        <v>788.74039999999979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0.71527777777777779</v>
      </c>
      <c r="C151" s="15">
        <f>Raw!C151</f>
        <v>15.5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0.34107300000000002</v>
      </c>
      <c r="F151" s="9">
        <f>IF(Raw!$G151&gt;$C$8,IF(Raw!$Q151&gt;$C$8,IF(Raw!$N151&gt;$C$9,IF(Raw!$N151&lt;$A$9,IF(Raw!$X151&gt;$C$9,IF(Raw!$X151&lt;$A$9,Raw!I151,-999),-999),-999),-999),-999),-999)</f>
        <v>0.65730299999999997</v>
      </c>
      <c r="G151" s="9">
        <f>Raw!G151</f>
        <v>0.98741999999999996</v>
      </c>
      <c r="H151" s="9">
        <f>IF(Raw!$G151&gt;$C$8,IF(Raw!$Q151&gt;$C$8,IF(Raw!$N151&gt;$C$9,IF(Raw!$N151&lt;$A$9,IF(Raw!$X151&gt;$C$9,IF(Raw!$X151&lt;$A$9,Raw!L151,-999),-999),-999),-999),-999),-999)</f>
        <v>634.5</v>
      </c>
      <c r="I151" s="9">
        <f>IF(Raw!$G151&gt;$C$8,IF(Raw!$Q151&gt;$C$8,IF(Raw!$N151&gt;$C$9,IF(Raw!$N151&lt;$A$9,IF(Raw!$X151&gt;$C$9,IF(Raw!$X151&lt;$A$9,Raw!M151,-999),-999),-999),-999),-999),-999)</f>
        <v>2.5000000000000001E-5</v>
      </c>
      <c r="J151" s="9">
        <f>IF(Raw!$G151&gt;$C$8,IF(Raw!$Q151&gt;$C$8,IF(Raw!$N151&gt;$C$9,IF(Raw!$N151&lt;$A$9,IF(Raw!$X151&gt;$C$9,IF(Raw!$X151&lt;$A$9,Raw!N151,-999),-999),-999),-999),-999),-999)</f>
        <v>336</v>
      </c>
      <c r="K151" s="9">
        <f>IF(Raw!$G151&gt;$C$8,IF(Raw!$Q151&gt;$C$8,IF(Raw!$N151&gt;$C$9,IF(Raw!$N151&lt;$A$9,IF(Raw!$X151&gt;$C$9,IF(Raw!$X151&lt;$A$9,Raw!R151,-999),-999),-999),-999),-999),-999)</f>
        <v>0.37561</v>
      </c>
      <c r="L151" s="9">
        <f>IF(Raw!$G151&gt;$C$8,IF(Raw!$Q151&gt;$C$8,IF(Raw!$N151&gt;$C$9,IF(Raw!$N151&lt;$A$9,IF(Raw!$X151&gt;$C$9,IF(Raw!$X151&lt;$A$9,Raw!S151,-999),-999),-999),-999),-999),-999)</f>
        <v>0.66424700000000003</v>
      </c>
      <c r="M151" s="9">
        <f>Raw!Q151</f>
        <v>0.98885299999999998</v>
      </c>
      <c r="N151" s="9">
        <f>IF(Raw!$G151&gt;$C$8,IF(Raw!$Q151&gt;$C$8,IF(Raw!$N151&gt;$C$9,IF(Raw!$N151&lt;$A$9,IF(Raw!$X151&gt;$C$9,IF(Raw!$X151&lt;$A$9,Raw!V151,-999),-999),-999),-999),-999),-999)</f>
        <v>718.8</v>
      </c>
      <c r="O151" s="9">
        <f>IF(Raw!$G151&gt;$C$8,IF(Raw!$Q151&gt;$C$8,IF(Raw!$N151&gt;$C$9,IF(Raw!$N151&lt;$A$9,IF(Raw!$X151&gt;$C$9,IF(Raw!$X151&lt;$A$9,Raw!W151,-999),-999),-999),-999),-999),-999)</f>
        <v>0.22844100000000001</v>
      </c>
      <c r="P151" s="9">
        <f>IF(Raw!$G151&gt;$C$8,IF(Raw!$Q151&gt;$C$8,IF(Raw!$N151&gt;$C$9,IF(Raw!$N151&lt;$A$9,IF(Raw!$X151&gt;$C$9,IF(Raw!$X151&lt;$A$9,Raw!X151,-999),-999),-999),-999),-999),-999)</f>
        <v>565</v>
      </c>
      <c r="R151" s="9">
        <f t="shared" si="36"/>
        <v>0.31622999999999996</v>
      </c>
      <c r="S151" s="9">
        <f t="shared" si="37"/>
        <v>0.48110232267310504</v>
      </c>
      <c r="T151" s="9">
        <f t="shared" si="38"/>
        <v>0.28863700000000003</v>
      </c>
      <c r="U151" s="9">
        <f t="shared" si="39"/>
        <v>0.43453263620309918</v>
      </c>
      <c r="V151" s="15">
        <f t="shared" si="32"/>
        <v>0</v>
      </c>
      <c r="X151" s="11">
        <f t="shared" si="40"/>
        <v>0</v>
      </c>
      <c r="Y151" s="11">
        <f t="shared" si="41"/>
        <v>6.3449999999999997E-18</v>
      </c>
      <c r="Z151" s="11">
        <f t="shared" si="42"/>
        <v>3.3599999999999998E-4</v>
      </c>
      <c r="AA151" s="16">
        <f t="shared" si="43"/>
        <v>0</v>
      </c>
      <c r="AB151" s="9">
        <f t="shared" si="33"/>
        <v>0.37561</v>
      </c>
      <c r="AC151" s="9">
        <f t="shared" si="34"/>
        <v>1</v>
      </c>
      <c r="AD151" s="15">
        <f t="shared" si="35"/>
        <v>0</v>
      </c>
      <c r="AE151" s="3">
        <f t="shared" si="44"/>
        <v>763.93799999999976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0.71532407407407417</v>
      </c>
      <c r="C152" s="15">
        <f>Raw!C152</f>
        <v>14.6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0.37779299999999999</v>
      </c>
      <c r="F152" s="9">
        <f>IF(Raw!$G152&gt;$C$8,IF(Raw!$Q152&gt;$C$8,IF(Raw!$N152&gt;$C$9,IF(Raw!$N152&lt;$A$9,IF(Raw!$X152&gt;$C$9,IF(Raw!$X152&lt;$A$9,Raw!I152,-999),-999),-999),-999),-999),-999)</f>
        <v>0.72284599999999999</v>
      </c>
      <c r="G152" s="9">
        <f>Raw!G152</f>
        <v>0.98934999999999995</v>
      </c>
      <c r="H152" s="9">
        <f>IF(Raw!$G152&gt;$C$8,IF(Raw!$Q152&gt;$C$8,IF(Raw!$N152&gt;$C$9,IF(Raw!$N152&lt;$A$9,IF(Raw!$X152&gt;$C$9,IF(Raw!$X152&lt;$A$9,Raw!L152,-999),-999),-999),-999),-999),-999)</f>
        <v>614.6</v>
      </c>
      <c r="I152" s="9">
        <f>IF(Raw!$G152&gt;$C$8,IF(Raw!$Q152&gt;$C$8,IF(Raw!$N152&gt;$C$9,IF(Raw!$N152&lt;$A$9,IF(Raw!$X152&gt;$C$9,IF(Raw!$X152&lt;$A$9,Raw!M152,-999),-999),-999),-999),-999),-999)</f>
        <v>2.8E-5</v>
      </c>
      <c r="J152" s="9">
        <f>IF(Raw!$G152&gt;$C$8,IF(Raw!$Q152&gt;$C$8,IF(Raw!$N152&gt;$C$9,IF(Raw!$N152&lt;$A$9,IF(Raw!$X152&gt;$C$9,IF(Raw!$X152&lt;$A$9,Raw!N152,-999),-999),-999),-999),-999),-999)</f>
        <v>416</v>
      </c>
      <c r="K152" s="9">
        <f>IF(Raw!$G152&gt;$C$8,IF(Raw!$Q152&gt;$C$8,IF(Raw!$N152&gt;$C$9,IF(Raw!$N152&lt;$A$9,IF(Raw!$X152&gt;$C$9,IF(Raw!$X152&lt;$A$9,Raw!R152,-999),-999),-999),-999),-999),-999)</f>
        <v>0.38077</v>
      </c>
      <c r="L152" s="9">
        <f>IF(Raw!$G152&gt;$C$8,IF(Raw!$Q152&gt;$C$8,IF(Raw!$N152&gt;$C$9,IF(Raw!$N152&lt;$A$9,IF(Raw!$X152&gt;$C$9,IF(Raw!$X152&lt;$A$9,Raw!S152,-999),-999),-999),-999),-999),-999)</f>
        <v>0.68670399999999998</v>
      </c>
      <c r="M152" s="9">
        <f>Raw!Q152</f>
        <v>0.98742799999999997</v>
      </c>
      <c r="N152" s="9">
        <f>IF(Raw!$G152&gt;$C$8,IF(Raw!$Q152&gt;$C$8,IF(Raw!$N152&gt;$C$9,IF(Raw!$N152&lt;$A$9,IF(Raw!$X152&gt;$C$9,IF(Raw!$X152&lt;$A$9,Raw!V152,-999),-999),-999),-999),-999),-999)</f>
        <v>711.2</v>
      </c>
      <c r="O152" s="9">
        <f>IF(Raw!$G152&gt;$C$8,IF(Raw!$Q152&gt;$C$8,IF(Raw!$N152&gt;$C$9,IF(Raw!$N152&lt;$A$9,IF(Raw!$X152&gt;$C$9,IF(Raw!$X152&lt;$A$9,Raw!W152,-999),-999),-999),-999),-999),-999)</f>
        <v>0.166882</v>
      </c>
      <c r="P152" s="9">
        <f>IF(Raw!$G152&gt;$C$8,IF(Raw!$Q152&gt;$C$8,IF(Raw!$N152&gt;$C$9,IF(Raw!$N152&lt;$A$9,IF(Raw!$X152&gt;$C$9,IF(Raw!$X152&lt;$A$9,Raw!X152,-999),-999),-999),-999),-999),-999)</f>
        <v>452</v>
      </c>
      <c r="R152" s="9">
        <f t="shared" si="36"/>
        <v>0.345053</v>
      </c>
      <c r="S152" s="9">
        <f t="shared" si="37"/>
        <v>0.477353405843015</v>
      </c>
      <c r="T152" s="9">
        <f t="shared" si="38"/>
        <v>0.30593399999999998</v>
      </c>
      <c r="U152" s="9">
        <f t="shared" si="39"/>
        <v>0.44551072951373516</v>
      </c>
      <c r="V152" s="15">
        <f t="shared" si="32"/>
        <v>0</v>
      </c>
      <c r="X152" s="11">
        <f t="shared" si="40"/>
        <v>0</v>
      </c>
      <c r="Y152" s="11">
        <f t="shared" si="41"/>
        <v>6.1460000000000003E-18</v>
      </c>
      <c r="Z152" s="11">
        <f t="shared" si="42"/>
        <v>4.1599999999999997E-4</v>
      </c>
      <c r="AA152" s="16">
        <f t="shared" si="43"/>
        <v>0</v>
      </c>
      <c r="AB152" s="9">
        <f t="shared" si="33"/>
        <v>0.38077</v>
      </c>
      <c r="AC152" s="9">
        <f t="shared" si="34"/>
        <v>1</v>
      </c>
      <c r="AD152" s="15">
        <f t="shared" si="35"/>
        <v>0</v>
      </c>
      <c r="AE152" s="3">
        <f t="shared" si="44"/>
        <v>739.97839999999985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0.71538194444444436</v>
      </c>
      <c r="C153" s="15">
        <f>Raw!C153</f>
        <v>13.5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0.35517500000000002</v>
      </c>
      <c r="F153" s="9">
        <f>IF(Raw!$G153&gt;$C$8,IF(Raw!$Q153&gt;$C$8,IF(Raw!$N153&gt;$C$9,IF(Raw!$N153&lt;$A$9,IF(Raw!$X153&gt;$C$9,IF(Raw!$X153&lt;$A$9,Raw!I153,-999),-999),-999),-999),-999),-999)</f>
        <v>0.69473799999999997</v>
      </c>
      <c r="G153" s="9">
        <f>Raw!G153</f>
        <v>0.98540499999999998</v>
      </c>
      <c r="H153" s="9">
        <f>IF(Raw!$G153&gt;$C$8,IF(Raw!$Q153&gt;$C$8,IF(Raw!$N153&gt;$C$9,IF(Raw!$N153&lt;$A$9,IF(Raw!$X153&gt;$C$9,IF(Raw!$X153&lt;$A$9,Raw!L153,-999),-999),-999),-999),-999),-999)</f>
        <v>653.20000000000005</v>
      </c>
      <c r="I153" s="9">
        <f>IF(Raw!$G153&gt;$C$8,IF(Raw!$Q153&gt;$C$8,IF(Raw!$N153&gt;$C$9,IF(Raw!$N153&lt;$A$9,IF(Raw!$X153&gt;$C$9,IF(Raw!$X153&lt;$A$9,Raw!M153,-999),-999),-999),-999),-999),-999)</f>
        <v>4.0000000000000003E-5</v>
      </c>
      <c r="J153" s="9">
        <f>IF(Raw!$G153&gt;$C$8,IF(Raw!$Q153&gt;$C$8,IF(Raw!$N153&gt;$C$9,IF(Raw!$N153&lt;$A$9,IF(Raw!$X153&gt;$C$9,IF(Raw!$X153&lt;$A$9,Raw!N153,-999),-999),-999),-999),-999),-999)</f>
        <v>402</v>
      </c>
      <c r="K153" s="9">
        <f>IF(Raw!$G153&gt;$C$8,IF(Raw!$Q153&gt;$C$8,IF(Raw!$N153&gt;$C$9,IF(Raw!$N153&lt;$A$9,IF(Raw!$X153&gt;$C$9,IF(Raw!$X153&lt;$A$9,Raw!R153,-999),-999),-999),-999),-999),-999)</f>
        <v>0.39199200000000001</v>
      </c>
      <c r="L153" s="9">
        <f>IF(Raw!$G153&gt;$C$8,IF(Raw!$Q153&gt;$C$8,IF(Raw!$N153&gt;$C$9,IF(Raw!$N153&lt;$A$9,IF(Raw!$X153&gt;$C$9,IF(Raw!$X153&lt;$A$9,Raw!S153,-999),-999),-999),-999),-999),-999)</f>
        <v>0.700959</v>
      </c>
      <c r="M153" s="9">
        <f>Raw!Q153</f>
        <v>0.98730099999999998</v>
      </c>
      <c r="N153" s="9">
        <f>IF(Raw!$G153&gt;$C$8,IF(Raw!$Q153&gt;$C$8,IF(Raw!$N153&gt;$C$9,IF(Raw!$N153&lt;$A$9,IF(Raw!$X153&gt;$C$9,IF(Raw!$X153&lt;$A$9,Raw!V153,-999),-999),-999),-999),-999),-999)</f>
        <v>707.2</v>
      </c>
      <c r="O153" s="9">
        <f>IF(Raw!$G153&gt;$C$8,IF(Raw!$Q153&gt;$C$8,IF(Raw!$N153&gt;$C$9,IF(Raw!$N153&lt;$A$9,IF(Raw!$X153&gt;$C$9,IF(Raw!$X153&lt;$A$9,Raw!W153,-999),-999),-999),-999),-999),-999)</f>
        <v>0.26189800000000002</v>
      </c>
      <c r="P153" s="9">
        <f>IF(Raw!$G153&gt;$C$8,IF(Raw!$Q153&gt;$C$8,IF(Raw!$N153&gt;$C$9,IF(Raw!$N153&lt;$A$9,IF(Raw!$X153&gt;$C$9,IF(Raw!$X153&lt;$A$9,Raw!X153,-999),-999),-999),-999),-999),-999)</f>
        <v>545</v>
      </c>
      <c r="R153" s="9">
        <f t="shared" si="36"/>
        <v>0.33956299999999995</v>
      </c>
      <c r="S153" s="9">
        <f t="shared" si="37"/>
        <v>0.48876410963557482</v>
      </c>
      <c r="T153" s="9">
        <f t="shared" si="38"/>
        <v>0.30896699999999999</v>
      </c>
      <c r="U153" s="9">
        <f t="shared" si="39"/>
        <v>0.44077756330969425</v>
      </c>
      <c r="V153" s="15">
        <f t="shared" si="32"/>
        <v>0</v>
      </c>
      <c r="X153" s="11">
        <f t="shared" si="40"/>
        <v>0</v>
      </c>
      <c r="Y153" s="11">
        <f t="shared" si="41"/>
        <v>6.5320000000000004E-18</v>
      </c>
      <c r="Z153" s="11">
        <f t="shared" si="42"/>
        <v>4.0199999999999996E-4</v>
      </c>
      <c r="AA153" s="16">
        <f t="shared" si="43"/>
        <v>0</v>
      </c>
      <c r="AB153" s="9">
        <f t="shared" si="33"/>
        <v>0.39199200000000001</v>
      </c>
      <c r="AC153" s="9">
        <f t="shared" si="34"/>
        <v>1</v>
      </c>
      <c r="AD153" s="15">
        <f t="shared" si="35"/>
        <v>0</v>
      </c>
      <c r="AE153" s="3">
        <f t="shared" si="44"/>
        <v>786.4527999999998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0.71543981481481478</v>
      </c>
      <c r="C154" s="15">
        <f>Raw!C154</f>
        <v>12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0.39166499999999999</v>
      </c>
      <c r="F154" s="9">
        <f>IF(Raw!$G154&gt;$C$8,IF(Raw!$Q154&gt;$C$8,IF(Raw!$N154&gt;$C$9,IF(Raw!$N154&lt;$A$9,IF(Raw!$X154&gt;$C$9,IF(Raw!$X154&lt;$A$9,Raw!I154,-999),-999),-999),-999),-999),-999)</f>
        <v>0.71778399999999998</v>
      </c>
      <c r="G154" s="9">
        <f>Raw!G154</f>
        <v>0.987178</v>
      </c>
      <c r="H154" s="9">
        <f>IF(Raw!$G154&gt;$C$8,IF(Raw!$Q154&gt;$C$8,IF(Raw!$N154&gt;$C$9,IF(Raw!$N154&lt;$A$9,IF(Raw!$X154&gt;$C$9,IF(Raw!$X154&lt;$A$9,Raw!L154,-999),-999),-999),-999),-999),-999)</f>
        <v>595</v>
      </c>
      <c r="I154" s="9">
        <f>IF(Raw!$G154&gt;$C$8,IF(Raw!$Q154&gt;$C$8,IF(Raw!$N154&gt;$C$9,IF(Raw!$N154&lt;$A$9,IF(Raw!$X154&gt;$C$9,IF(Raw!$X154&lt;$A$9,Raw!M154,-999),-999),-999),-999),-999),-999)</f>
        <v>2.6999999999999999E-5</v>
      </c>
      <c r="J154" s="9">
        <f>IF(Raw!$G154&gt;$C$8,IF(Raw!$Q154&gt;$C$8,IF(Raw!$N154&gt;$C$9,IF(Raw!$N154&lt;$A$9,IF(Raw!$X154&gt;$C$9,IF(Raw!$X154&lt;$A$9,Raw!N154,-999),-999),-999),-999),-999),-999)</f>
        <v>647</v>
      </c>
      <c r="K154" s="9">
        <f>IF(Raw!$G154&gt;$C$8,IF(Raw!$Q154&gt;$C$8,IF(Raw!$N154&gt;$C$9,IF(Raw!$N154&lt;$A$9,IF(Raw!$X154&gt;$C$9,IF(Raw!$X154&lt;$A$9,Raw!R154,-999),-999),-999),-999),-999),-999)</f>
        <v>0.42429600000000001</v>
      </c>
      <c r="L154" s="9">
        <f>IF(Raw!$G154&gt;$C$8,IF(Raw!$Q154&gt;$C$8,IF(Raw!$N154&gt;$C$9,IF(Raw!$N154&lt;$A$9,IF(Raw!$X154&gt;$C$9,IF(Raw!$X154&lt;$A$9,Raw!S154,-999),-999),-999),-999),-999),-999)</f>
        <v>0.73522600000000005</v>
      </c>
      <c r="M154" s="9">
        <f>Raw!Q154</f>
        <v>0.98636500000000005</v>
      </c>
      <c r="N154" s="9">
        <f>IF(Raw!$G154&gt;$C$8,IF(Raw!$Q154&gt;$C$8,IF(Raw!$N154&gt;$C$9,IF(Raw!$N154&lt;$A$9,IF(Raw!$X154&gt;$C$9,IF(Raw!$X154&lt;$A$9,Raw!V154,-999),-999),-999),-999),-999),-999)</f>
        <v>691.4</v>
      </c>
      <c r="O154" s="9">
        <f>IF(Raw!$G154&gt;$C$8,IF(Raw!$Q154&gt;$C$8,IF(Raw!$N154&gt;$C$9,IF(Raw!$N154&lt;$A$9,IF(Raw!$X154&gt;$C$9,IF(Raw!$X154&lt;$A$9,Raw!W154,-999),-999),-999),-999),-999),-999)</f>
        <v>0.19107099999999999</v>
      </c>
      <c r="P154" s="9">
        <f>IF(Raw!$G154&gt;$C$8,IF(Raw!$Q154&gt;$C$8,IF(Raw!$N154&gt;$C$9,IF(Raw!$N154&lt;$A$9,IF(Raw!$X154&gt;$C$9,IF(Raw!$X154&lt;$A$9,Raw!X154,-999),-999),-999),-999),-999),-999)</f>
        <v>518</v>
      </c>
      <c r="R154" s="9">
        <f t="shared" si="36"/>
        <v>0.32611899999999999</v>
      </c>
      <c r="S154" s="9">
        <f t="shared" si="37"/>
        <v>0.45434141747378043</v>
      </c>
      <c r="T154" s="9">
        <f t="shared" si="38"/>
        <v>0.31093000000000004</v>
      </c>
      <c r="U154" s="9">
        <f t="shared" si="39"/>
        <v>0.42290397782450567</v>
      </c>
      <c r="V154" s="15">
        <f t="shared" si="32"/>
        <v>0</v>
      </c>
      <c r="X154" s="11">
        <f t="shared" si="40"/>
        <v>0</v>
      </c>
      <c r="Y154" s="11">
        <f t="shared" si="41"/>
        <v>5.9499999999999999E-18</v>
      </c>
      <c r="Z154" s="11">
        <f t="shared" si="42"/>
        <v>6.4700000000000001E-4</v>
      </c>
      <c r="AA154" s="16">
        <f t="shared" si="43"/>
        <v>0</v>
      </c>
      <c r="AB154" s="9">
        <f t="shared" si="33"/>
        <v>0.42429600000000001</v>
      </c>
      <c r="AC154" s="9">
        <f t="shared" si="34"/>
        <v>1</v>
      </c>
      <c r="AD154" s="15">
        <f t="shared" si="35"/>
        <v>0</v>
      </c>
      <c r="AE154" s="3">
        <f t="shared" si="44"/>
        <v>716.37999999999977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0.71549768518518519</v>
      </c>
      <c r="C155" s="15">
        <f>Raw!C155</f>
        <v>11.1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0.378162</v>
      </c>
      <c r="F155" s="9">
        <f>IF(Raw!$G155&gt;$C$8,IF(Raw!$Q155&gt;$C$8,IF(Raw!$N155&gt;$C$9,IF(Raw!$N155&lt;$A$9,IF(Raw!$X155&gt;$C$9,IF(Raw!$X155&lt;$A$9,Raw!I155,-999),-999),-999),-999),-999),-999)</f>
        <v>0.73172499999999996</v>
      </c>
      <c r="G155" s="9">
        <f>Raw!G155</f>
        <v>0.99152600000000002</v>
      </c>
      <c r="H155" s="9">
        <f>IF(Raw!$G155&gt;$C$8,IF(Raw!$Q155&gt;$C$8,IF(Raw!$N155&gt;$C$9,IF(Raw!$N155&lt;$A$9,IF(Raw!$X155&gt;$C$9,IF(Raw!$X155&lt;$A$9,Raw!L155,-999),-999),-999),-999),-999),-999)</f>
        <v>625.79999999999995</v>
      </c>
      <c r="I155" s="9">
        <f>IF(Raw!$G155&gt;$C$8,IF(Raw!$Q155&gt;$C$8,IF(Raw!$N155&gt;$C$9,IF(Raw!$N155&lt;$A$9,IF(Raw!$X155&gt;$C$9,IF(Raw!$X155&lt;$A$9,Raw!M155,-999),-999),-999),-999),-999),-999)</f>
        <v>7.9999999999999996E-6</v>
      </c>
      <c r="J155" s="9">
        <f>IF(Raw!$G155&gt;$C$8,IF(Raw!$Q155&gt;$C$8,IF(Raw!$N155&gt;$C$9,IF(Raw!$N155&lt;$A$9,IF(Raw!$X155&gt;$C$9,IF(Raw!$X155&lt;$A$9,Raw!N155,-999),-999),-999),-999),-999),-999)</f>
        <v>380</v>
      </c>
      <c r="K155" s="9">
        <f>IF(Raw!$G155&gt;$C$8,IF(Raw!$Q155&gt;$C$8,IF(Raw!$N155&gt;$C$9,IF(Raw!$N155&lt;$A$9,IF(Raw!$X155&gt;$C$9,IF(Raw!$X155&lt;$A$9,Raw!R155,-999),-999),-999),-999),-999),-999)</f>
        <v>0.41564200000000001</v>
      </c>
      <c r="L155" s="9">
        <f>IF(Raw!$G155&gt;$C$8,IF(Raw!$Q155&gt;$C$8,IF(Raw!$N155&gt;$C$9,IF(Raw!$N155&lt;$A$9,IF(Raw!$X155&gt;$C$9,IF(Raw!$X155&lt;$A$9,Raw!S155,-999),-999),-999),-999),-999),-999)</f>
        <v>0.737398</v>
      </c>
      <c r="M155" s="9">
        <f>Raw!Q155</f>
        <v>0.98980699999999999</v>
      </c>
      <c r="N155" s="9">
        <f>IF(Raw!$G155&gt;$C$8,IF(Raw!$Q155&gt;$C$8,IF(Raw!$N155&gt;$C$9,IF(Raw!$N155&lt;$A$9,IF(Raw!$X155&gt;$C$9,IF(Raw!$X155&lt;$A$9,Raw!V155,-999),-999),-999),-999),-999),-999)</f>
        <v>733.2</v>
      </c>
      <c r="O155" s="9">
        <f>IF(Raw!$G155&gt;$C$8,IF(Raw!$Q155&gt;$C$8,IF(Raw!$N155&gt;$C$9,IF(Raw!$N155&lt;$A$9,IF(Raw!$X155&gt;$C$9,IF(Raw!$X155&lt;$A$9,Raw!W155,-999),-999),-999),-999),-999),-999)</f>
        <v>0.22348299999999999</v>
      </c>
      <c r="P155" s="9">
        <f>IF(Raw!$G155&gt;$C$8,IF(Raw!$Q155&gt;$C$8,IF(Raw!$N155&gt;$C$9,IF(Raw!$N155&lt;$A$9,IF(Raw!$X155&gt;$C$9,IF(Raw!$X155&lt;$A$9,Raw!X155,-999),-999),-999),-999),-999),-999)</f>
        <v>529</v>
      </c>
      <c r="R155" s="9">
        <f t="shared" si="36"/>
        <v>0.35356299999999996</v>
      </c>
      <c r="S155" s="9">
        <f t="shared" si="37"/>
        <v>0.48319108954866924</v>
      </c>
      <c r="T155" s="9">
        <f t="shared" si="38"/>
        <v>0.32175599999999999</v>
      </c>
      <c r="U155" s="9">
        <f t="shared" si="39"/>
        <v>0.43633967002893959</v>
      </c>
      <c r="V155" s="15">
        <f t="shared" si="32"/>
        <v>0</v>
      </c>
      <c r="X155" s="11">
        <f t="shared" si="40"/>
        <v>0</v>
      </c>
      <c r="Y155" s="11">
        <f t="shared" si="41"/>
        <v>6.2579999999999994E-18</v>
      </c>
      <c r="Z155" s="11">
        <f t="shared" si="42"/>
        <v>3.7999999999999997E-4</v>
      </c>
      <c r="AA155" s="16">
        <f t="shared" si="43"/>
        <v>0</v>
      </c>
      <c r="AB155" s="9">
        <f t="shared" si="33"/>
        <v>0.41564200000000001</v>
      </c>
      <c r="AC155" s="9">
        <f t="shared" si="34"/>
        <v>1</v>
      </c>
      <c r="AD155" s="15">
        <f t="shared" si="35"/>
        <v>0</v>
      </c>
      <c r="AE155" s="3">
        <f t="shared" si="44"/>
        <v>753.46319999999969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0.7155555555555555</v>
      </c>
      <c r="C156" s="15">
        <f>Raw!C156</f>
        <v>9.8000000000000007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0.39841900000000002</v>
      </c>
      <c r="F156" s="9">
        <f>IF(Raw!$G156&gt;$C$8,IF(Raw!$Q156&gt;$C$8,IF(Raw!$N156&gt;$C$9,IF(Raw!$N156&lt;$A$9,IF(Raw!$X156&gt;$C$9,IF(Raw!$X156&lt;$A$9,Raw!I156,-999),-999),-999),-999),-999),-999)</f>
        <v>0.74657499999999999</v>
      </c>
      <c r="G156" s="9">
        <f>Raw!G156</f>
        <v>0.98623300000000003</v>
      </c>
      <c r="H156" s="9">
        <f>IF(Raw!$G156&gt;$C$8,IF(Raw!$Q156&gt;$C$8,IF(Raw!$N156&gt;$C$9,IF(Raw!$N156&lt;$A$9,IF(Raw!$X156&gt;$C$9,IF(Raw!$X156&lt;$A$9,Raw!L156,-999),-999),-999),-999),-999),-999)</f>
        <v>640</v>
      </c>
      <c r="I156" s="9">
        <f>IF(Raw!$G156&gt;$C$8,IF(Raw!$Q156&gt;$C$8,IF(Raw!$N156&gt;$C$9,IF(Raw!$N156&lt;$A$9,IF(Raw!$X156&gt;$C$9,IF(Raw!$X156&lt;$A$9,Raw!M156,-999),-999),-999),-999),-999),-999)</f>
        <v>5.4646E-2</v>
      </c>
      <c r="J156" s="9">
        <f>IF(Raw!$G156&gt;$C$8,IF(Raw!$Q156&gt;$C$8,IF(Raw!$N156&gt;$C$9,IF(Raw!$N156&lt;$A$9,IF(Raw!$X156&gt;$C$9,IF(Raw!$X156&lt;$A$9,Raw!N156,-999),-999),-999),-999),-999),-999)</f>
        <v>344</v>
      </c>
      <c r="K156" s="9">
        <f>IF(Raw!$G156&gt;$C$8,IF(Raw!$Q156&gt;$C$8,IF(Raw!$N156&gt;$C$9,IF(Raw!$N156&lt;$A$9,IF(Raw!$X156&gt;$C$9,IF(Raw!$X156&lt;$A$9,Raw!R156,-999),-999),-999),-999),-999),-999)</f>
        <v>0.43466500000000002</v>
      </c>
      <c r="L156" s="9">
        <f>IF(Raw!$G156&gt;$C$8,IF(Raw!$Q156&gt;$C$8,IF(Raw!$N156&gt;$C$9,IF(Raw!$N156&lt;$A$9,IF(Raw!$X156&gt;$C$9,IF(Raw!$X156&lt;$A$9,Raw!S156,-999),-999),-999),-999),-999),-999)</f>
        <v>0.75214300000000001</v>
      </c>
      <c r="M156" s="9">
        <f>Raw!Q156</f>
        <v>0.98857200000000001</v>
      </c>
      <c r="N156" s="9">
        <f>IF(Raw!$G156&gt;$C$8,IF(Raw!$Q156&gt;$C$8,IF(Raw!$N156&gt;$C$9,IF(Raw!$N156&lt;$A$9,IF(Raw!$X156&gt;$C$9,IF(Raw!$X156&lt;$A$9,Raw!V156,-999),-999),-999),-999),-999),-999)</f>
        <v>699.3</v>
      </c>
      <c r="O156" s="9">
        <f>IF(Raw!$G156&gt;$C$8,IF(Raw!$Q156&gt;$C$8,IF(Raw!$N156&gt;$C$9,IF(Raw!$N156&lt;$A$9,IF(Raw!$X156&gt;$C$9,IF(Raw!$X156&lt;$A$9,Raw!W156,-999),-999),-999),-999),-999),-999)</f>
        <v>0.19272700000000001</v>
      </c>
      <c r="P156" s="9">
        <f>IF(Raw!$G156&gt;$C$8,IF(Raw!$Q156&gt;$C$8,IF(Raw!$N156&gt;$C$9,IF(Raw!$N156&lt;$A$9,IF(Raw!$X156&gt;$C$9,IF(Raw!$X156&lt;$A$9,Raw!X156,-999),-999),-999),-999),-999),-999)</f>
        <v>421</v>
      </c>
      <c r="R156" s="9">
        <f t="shared" si="36"/>
        <v>0.34815599999999997</v>
      </c>
      <c r="S156" s="9">
        <f t="shared" si="37"/>
        <v>0.46633760841174693</v>
      </c>
      <c r="T156" s="9">
        <f t="shared" si="38"/>
        <v>0.31747799999999998</v>
      </c>
      <c r="U156" s="9">
        <f t="shared" si="39"/>
        <v>0.42209792552745951</v>
      </c>
      <c r="V156" s="15">
        <f t="shared" si="32"/>
        <v>0</v>
      </c>
      <c r="X156" s="11">
        <f t="shared" si="40"/>
        <v>0</v>
      </c>
      <c r="Y156" s="11">
        <f t="shared" si="41"/>
        <v>6.3999999999999998E-18</v>
      </c>
      <c r="Z156" s="11">
        <f t="shared" si="42"/>
        <v>3.4399999999999996E-4</v>
      </c>
      <c r="AA156" s="16">
        <f t="shared" si="43"/>
        <v>0</v>
      </c>
      <c r="AB156" s="9">
        <f t="shared" si="33"/>
        <v>0.43466500000000002</v>
      </c>
      <c r="AC156" s="9">
        <f t="shared" si="34"/>
        <v>1</v>
      </c>
      <c r="AD156" s="15">
        <f t="shared" si="35"/>
        <v>0</v>
      </c>
      <c r="AE156" s="3">
        <f t="shared" si="44"/>
        <v>770.55999999999972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0.71561342592592592</v>
      </c>
      <c r="C157" s="15">
        <f>Raw!C157</f>
        <v>8.6999999999999993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0.39483600000000002</v>
      </c>
      <c r="F157" s="9">
        <f>IF(Raw!$G157&gt;$C$8,IF(Raw!$Q157&gt;$C$8,IF(Raw!$N157&gt;$C$9,IF(Raw!$N157&lt;$A$9,IF(Raw!$X157&gt;$C$9,IF(Raw!$X157&lt;$A$9,Raw!I157,-999),-999),-999),-999),-999),-999)</f>
        <v>0.77358199999999999</v>
      </c>
      <c r="G157" s="9">
        <f>Raw!G157</f>
        <v>0.98336199999999996</v>
      </c>
      <c r="H157" s="9">
        <f>IF(Raw!$G157&gt;$C$8,IF(Raw!$Q157&gt;$C$8,IF(Raw!$N157&gt;$C$9,IF(Raw!$N157&lt;$A$9,IF(Raw!$X157&gt;$C$9,IF(Raw!$X157&lt;$A$9,Raw!L157,-999),-999),-999),-999),-999),-999)</f>
        <v>604</v>
      </c>
      <c r="I157" s="9">
        <f>IF(Raw!$G157&gt;$C$8,IF(Raw!$Q157&gt;$C$8,IF(Raw!$N157&gt;$C$9,IF(Raw!$N157&lt;$A$9,IF(Raw!$X157&gt;$C$9,IF(Raw!$X157&lt;$A$9,Raw!M157,-999),-999),-999),-999),-999),-999)</f>
        <v>1.5999999999999999E-5</v>
      </c>
      <c r="J157" s="9">
        <f>IF(Raw!$G157&gt;$C$8,IF(Raw!$Q157&gt;$C$8,IF(Raw!$N157&gt;$C$9,IF(Raw!$N157&lt;$A$9,IF(Raw!$X157&gt;$C$9,IF(Raw!$X157&lt;$A$9,Raw!N157,-999),-999),-999),-999),-999),-999)</f>
        <v>582</v>
      </c>
      <c r="K157" s="9">
        <f>IF(Raw!$G157&gt;$C$8,IF(Raw!$Q157&gt;$C$8,IF(Raw!$N157&gt;$C$9,IF(Raw!$N157&lt;$A$9,IF(Raw!$X157&gt;$C$9,IF(Raw!$X157&lt;$A$9,Raw!R157,-999),-999),-999),-999),-999),-999)</f>
        <v>0.43628</v>
      </c>
      <c r="L157" s="9">
        <f>IF(Raw!$G157&gt;$C$8,IF(Raw!$Q157&gt;$C$8,IF(Raw!$N157&gt;$C$9,IF(Raw!$N157&lt;$A$9,IF(Raw!$X157&gt;$C$9,IF(Raw!$X157&lt;$A$9,Raw!S157,-999),-999),-999),-999),-999),-999)</f>
        <v>0.77764699999999998</v>
      </c>
      <c r="M157" s="9">
        <f>Raw!Q157</f>
        <v>0.99162499999999998</v>
      </c>
      <c r="N157" s="9">
        <f>IF(Raw!$G157&gt;$C$8,IF(Raw!$Q157&gt;$C$8,IF(Raw!$N157&gt;$C$9,IF(Raw!$N157&lt;$A$9,IF(Raw!$X157&gt;$C$9,IF(Raw!$X157&lt;$A$9,Raw!V157,-999),-999),-999),-999),-999),-999)</f>
        <v>709.2</v>
      </c>
      <c r="O157" s="9">
        <f>IF(Raw!$G157&gt;$C$8,IF(Raw!$Q157&gt;$C$8,IF(Raw!$N157&gt;$C$9,IF(Raw!$N157&lt;$A$9,IF(Raw!$X157&gt;$C$9,IF(Raw!$X157&lt;$A$9,Raw!W157,-999),-999),-999),-999),-999),-999)</f>
        <v>0.222446</v>
      </c>
      <c r="P157" s="9">
        <f>IF(Raw!$G157&gt;$C$8,IF(Raw!$Q157&gt;$C$8,IF(Raw!$N157&gt;$C$9,IF(Raw!$N157&lt;$A$9,IF(Raw!$X157&gt;$C$9,IF(Raw!$X157&lt;$A$9,Raw!X157,-999),-999),-999),-999),-999),-999)</f>
        <v>491</v>
      </c>
      <c r="R157" s="9">
        <f t="shared" si="36"/>
        <v>0.37874599999999997</v>
      </c>
      <c r="S157" s="9">
        <f t="shared" si="37"/>
        <v>0.48960032679147131</v>
      </c>
      <c r="T157" s="9">
        <f t="shared" si="38"/>
        <v>0.34136699999999998</v>
      </c>
      <c r="U157" s="9">
        <f t="shared" si="39"/>
        <v>0.43897423895417842</v>
      </c>
      <c r="V157" s="15">
        <f t="shared" si="32"/>
        <v>0</v>
      </c>
      <c r="X157" s="11">
        <f t="shared" si="40"/>
        <v>0</v>
      </c>
      <c r="Y157" s="11">
        <f t="shared" si="41"/>
        <v>6.0399999999999994E-18</v>
      </c>
      <c r="Z157" s="11">
        <f t="shared" si="42"/>
        <v>5.8199999999999994E-4</v>
      </c>
      <c r="AA157" s="16">
        <f t="shared" si="43"/>
        <v>0</v>
      </c>
      <c r="AB157" s="9">
        <f t="shared" si="33"/>
        <v>0.43628</v>
      </c>
      <c r="AC157" s="9">
        <f t="shared" si="34"/>
        <v>1</v>
      </c>
      <c r="AD157" s="15">
        <f t="shared" si="35"/>
        <v>0</v>
      </c>
      <c r="AE157" s="3">
        <f t="shared" si="44"/>
        <v>727.21599999999978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0.71565972222222218</v>
      </c>
      <c r="C158" s="15">
        <f>Raw!C158</f>
        <v>7.6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0.40187600000000001</v>
      </c>
      <c r="F158" s="9">
        <f>IF(Raw!$G158&gt;$C$8,IF(Raw!$Q158&gt;$C$8,IF(Raw!$N158&gt;$C$9,IF(Raw!$N158&lt;$A$9,IF(Raw!$X158&gt;$C$9,IF(Raw!$X158&lt;$A$9,Raw!I158,-999),-999),-999),-999),-999),-999)</f>
        <v>0.76037100000000002</v>
      </c>
      <c r="G158" s="9">
        <f>Raw!G158</f>
        <v>0.988487</v>
      </c>
      <c r="H158" s="9">
        <f>IF(Raw!$G158&gt;$C$8,IF(Raw!$Q158&gt;$C$8,IF(Raw!$N158&gt;$C$9,IF(Raw!$N158&lt;$A$9,IF(Raw!$X158&gt;$C$9,IF(Raw!$X158&lt;$A$9,Raw!L158,-999),-999),-999),-999),-999),-999)</f>
        <v>619.20000000000005</v>
      </c>
      <c r="I158" s="9">
        <f>IF(Raw!$G158&gt;$C$8,IF(Raw!$Q158&gt;$C$8,IF(Raw!$N158&gt;$C$9,IF(Raw!$N158&lt;$A$9,IF(Raw!$X158&gt;$C$9,IF(Raw!$X158&lt;$A$9,Raw!M158,-999),-999),-999),-999),-999),-999)</f>
        <v>7.9749999999999995E-3</v>
      </c>
      <c r="J158" s="9">
        <f>IF(Raw!$G158&gt;$C$8,IF(Raw!$Q158&gt;$C$8,IF(Raw!$N158&gt;$C$9,IF(Raw!$N158&lt;$A$9,IF(Raw!$X158&gt;$C$9,IF(Raw!$X158&lt;$A$9,Raw!N158,-999),-999),-999),-999),-999),-999)</f>
        <v>414</v>
      </c>
      <c r="K158" s="9">
        <f>IF(Raw!$G158&gt;$C$8,IF(Raw!$Q158&gt;$C$8,IF(Raw!$N158&gt;$C$9,IF(Raw!$N158&lt;$A$9,IF(Raw!$X158&gt;$C$9,IF(Raw!$X158&lt;$A$9,Raw!R158,-999),-999),-999),-999),-999),-999)</f>
        <v>0.443913</v>
      </c>
      <c r="L158" s="9">
        <f>IF(Raw!$G158&gt;$C$8,IF(Raw!$Q158&gt;$C$8,IF(Raw!$N158&gt;$C$9,IF(Raw!$N158&lt;$A$9,IF(Raw!$X158&gt;$C$9,IF(Raw!$X158&lt;$A$9,Raw!S158,-999),-999),-999),-999),-999),-999)</f>
        <v>0.76553300000000002</v>
      </c>
      <c r="M158" s="9">
        <f>Raw!Q158</f>
        <v>0.99241999999999997</v>
      </c>
      <c r="N158" s="9">
        <f>IF(Raw!$G158&gt;$C$8,IF(Raw!$Q158&gt;$C$8,IF(Raw!$N158&gt;$C$9,IF(Raw!$N158&lt;$A$9,IF(Raw!$X158&gt;$C$9,IF(Raw!$X158&lt;$A$9,Raw!V158,-999),-999),-999),-999),-999),-999)</f>
        <v>679.5</v>
      </c>
      <c r="O158" s="9">
        <f>IF(Raw!$G158&gt;$C$8,IF(Raw!$Q158&gt;$C$8,IF(Raw!$N158&gt;$C$9,IF(Raw!$N158&lt;$A$9,IF(Raw!$X158&gt;$C$9,IF(Raw!$X158&lt;$A$9,Raw!W158,-999),-999),-999),-999),-999),-999)</f>
        <v>0.23280200000000001</v>
      </c>
      <c r="P158" s="9">
        <f>IF(Raw!$G158&gt;$C$8,IF(Raw!$Q158&gt;$C$8,IF(Raw!$N158&gt;$C$9,IF(Raw!$N158&lt;$A$9,IF(Raw!$X158&gt;$C$9,IF(Raw!$X158&lt;$A$9,Raw!X158,-999),-999),-999),-999),-999),-999)</f>
        <v>444</v>
      </c>
      <c r="R158" s="9">
        <f t="shared" si="36"/>
        <v>0.35849500000000001</v>
      </c>
      <c r="S158" s="9">
        <f t="shared" si="37"/>
        <v>0.47147379371385811</v>
      </c>
      <c r="T158" s="9">
        <f t="shared" si="38"/>
        <v>0.32162000000000002</v>
      </c>
      <c r="U158" s="9">
        <f t="shared" si="39"/>
        <v>0.42012558570303304</v>
      </c>
      <c r="V158" s="15">
        <f t="shared" si="32"/>
        <v>0</v>
      </c>
      <c r="X158" s="11">
        <f t="shared" si="40"/>
        <v>0</v>
      </c>
      <c r="Y158" s="11">
        <f t="shared" si="41"/>
        <v>6.1919999999999999E-18</v>
      </c>
      <c r="Z158" s="11">
        <f t="shared" si="42"/>
        <v>4.1399999999999998E-4</v>
      </c>
      <c r="AA158" s="16">
        <f t="shared" si="43"/>
        <v>0</v>
      </c>
      <c r="AB158" s="9">
        <f t="shared" si="33"/>
        <v>0.443913</v>
      </c>
      <c r="AC158" s="9">
        <f t="shared" si="34"/>
        <v>1</v>
      </c>
      <c r="AD158" s="15">
        <f t="shared" si="35"/>
        <v>0</v>
      </c>
      <c r="AE158" s="3">
        <f t="shared" si="44"/>
        <v>745.51679999999976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0.7157175925925926</v>
      </c>
      <c r="C159" s="15">
        <f>Raw!C159</f>
        <v>6.6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0.40943600000000002</v>
      </c>
      <c r="F159" s="9">
        <f>IF(Raw!$G159&gt;$C$8,IF(Raw!$Q159&gt;$C$8,IF(Raw!$N159&gt;$C$9,IF(Raw!$N159&lt;$A$9,IF(Raw!$X159&gt;$C$9,IF(Raw!$X159&lt;$A$9,Raw!I159,-999),-999),-999),-999),-999),-999)</f>
        <v>0.76775899999999997</v>
      </c>
      <c r="G159" s="9">
        <f>Raw!G159</f>
        <v>0.98776299999999995</v>
      </c>
      <c r="H159" s="9">
        <f>IF(Raw!$G159&gt;$C$8,IF(Raw!$Q159&gt;$C$8,IF(Raw!$N159&gt;$C$9,IF(Raw!$N159&lt;$A$9,IF(Raw!$X159&gt;$C$9,IF(Raw!$X159&lt;$A$9,Raw!L159,-999),-999),-999),-999),-999),-999)</f>
        <v>617.4</v>
      </c>
      <c r="I159" s="9">
        <f>IF(Raw!$G159&gt;$C$8,IF(Raw!$Q159&gt;$C$8,IF(Raw!$N159&gt;$C$9,IF(Raw!$N159&lt;$A$9,IF(Raw!$X159&gt;$C$9,IF(Raw!$X159&lt;$A$9,Raw!M159,-999),-999),-999),-999),-999),-999)</f>
        <v>4.5000000000000003E-5</v>
      </c>
      <c r="J159" s="9">
        <f>IF(Raw!$G159&gt;$C$8,IF(Raw!$Q159&gt;$C$8,IF(Raw!$N159&gt;$C$9,IF(Raw!$N159&lt;$A$9,IF(Raw!$X159&gt;$C$9,IF(Raw!$X159&lt;$A$9,Raw!N159,-999),-999),-999),-999),-999),-999)</f>
        <v>290</v>
      </c>
      <c r="K159" s="9">
        <f>IF(Raw!$G159&gt;$C$8,IF(Raw!$Q159&gt;$C$8,IF(Raw!$N159&gt;$C$9,IF(Raw!$N159&lt;$A$9,IF(Raw!$X159&gt;$C$9,IF(Raw!$X159&lt;$A$9,Raw!R159,-999),-999),-999),-999),-999),-999)</f>
        <v>0.43872299999999997</v>
      </c>
      <c r="L159" s="9">
        <f>IF(Raw!$G159&gt;$C$8,IF(Raw!$Q159&gt;$C$8,IF(Raw!$N159&gt;$C$9,IF(Raw!$N159&lt;$A$9,IF(Raw!$X159&gt;$C$9,IF(Raw!$X159&lt;$A$9,Raw!S159,-999),-999),-999),-999),-999),-999)</f>
        <v>0.78937999999999997</v>
      </c>
      <c r="M159" s="9">
        <f>Raw!Q159</f>
        <v>0.99085100000000004</v>
      </c>
      <c r="N159" s="9">
        <f>IF(Raw!$G159&gt;$C$8,IF(Raw!$Q159&gt;$C$8,IF(Raw!$N159&gt;$C$9,IF(Raw!$N159&lt;$A$9,IF(Raw!$X159&gt;$C$9,IF(Raw!$X159&lt;$A$9,Raw!V159,-999),-999),-999),-999),-999),-999)</f>
        <v>666.9</v>
      </c>
      <c r="O159" s="9">
        <f>IF(Raw!$G159&gt;$C$8,IF(Raw!$Q159&gt;$C$8,IF(Raw!$N159&gt;$C$9,IF(Raw!$N159&lt;$A$9,IF(Raw!$X159&gt;$C$9,IF(Raw!$X159&lt;$A$9,Raw!W159,-999),-999),-999),-999),-999),-999)</f>
        <v>7.2173000000000001E-2</v>
      </c>
      <c r="P159" s="9">
        <f>IF(Raw!$G159&gt;$C$8,IF(Raw!$Q159&gt;$C$8,IF(Raw!$N159&gt;$C$9,IF(Raw!$N159&lt;$A$9,IF(Raw!$X159&gt;$C$9,IF(Raw!$X159&lt;$A$9,Raw!X159,-999),-999),-999),-999),-999),-999)</f>
        <v>413</v>
      </c>
      <c r="R159" s="9">
        <f t="shared" si="36"/>
        <v>0.35832299999999995</v>
      </c>
      <c r="S159" s="9">
        <f t="shared" si="37"/>
        <v>0.4667128617183256</v>
      </c>
      <c r="T159" s="9">
        <f t="shared" si="38"/>
        <v>0.350657</v>
      </c>
      <c r="U159" s="9">
        <f t="shared" si="39"/>
        <v>0.44421824723200487</v>
      </c>
      <c r="V159" s="15">
        <f t="shared" si="32"/>
        <v>0</v>
      </c>
      <c r="X159" s="11">
        <f t="shared" si="40"/>
        <v>0</v>
      </c>
      <c r="Y159" s="11">
        <f t="shared" si="41"/>
        <v>6.1739999999999997E-18</v>
      </c>
      <c r="Z159" s="11">
        <f t="shared" si="42"/>
        <v>2.9E-4</v>
      </c>
      <c r="AA159" s="16">
        <f t="shared" si="43"/>
        <v>0</v>
      </c>
      <c r="AB159" s="9">
        <f t="shared" si="33"/>
        <v>0.43872299999999997</v>
      </c>
      <c r="AC159" s="9">
        <f t="shared" si="34"/>
        <v>1</v>
      </c>
      <c r="AD159" s="15">
        <f t="shared" si="35"/>
        <v>0</v>
      </c>
      <c r="AE159" s="3">
        <f t="shared" si="44"/>
        <v>743.34959999999978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0.71577546296296291</v>
      </c>
      <c r="C160" s="15">
        <f>Raw!C160</f>
        <v>5.5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0.42459799999999998</v>
      </c>
      <c r="F160" s="9">
        <f>IF(Raw!$G160&gt;$C$8,IF(Raw!$Q160&gt;$C$8,IF(Raw!$N160&gt;$C$9,IF(Raw!$N160&lt;$A$9,IF(Raw!$X160&gt;$C$9,IF(Raw!$X160&lt;$A$9,Raw!I160,-999),-999),-999),-999),-999),-999)</f>
        <v>0.74474799999999997</v>
      </c>
      <c r="G160" s="9">
        <f>Raw!G160</f>
        <v>0.990672</v>
      </c>
      <c r="H160" s="9">
        <f>IF(Raw!$G160&gt;$C$8,IF(Raw!$Q160&gt;$C$8,IF(Raw!$N160&gt;$C$9,IF(Raw!$N160&lt;$A$9,IF(Raw!$X160&gt;$C$9,IF(Raw!$X160&lt;$A$9,Raw!L160,-999),-999),-999),-999),-999),-999)</f>
        <v>642.9</v>
      </c>
      <c r="I160" s="9">
        <f>IF(Raw!$G160&gt;$C$8,IF(Raw!$Q160&gt;$C$8,IF(Raw!$N160&gt;$C$9,IF(Raw!$N160&lt;$A$9,IF(Raw!$X160&gt;$C$9,IF(Raw!$X160&lt;$A$9,Raw!M160,-999),-999),-999),-999),-999),-999)</f>
        <v>0.14164099999999999</v>
      </c>
      <c r="J160" s="9">
        <f>IF(Raw!$G160&gt;$C$8,IF(Raw!$Q160&gt;$C$8,IF(Raw!$N160&gt;$C$9,IF(Raw!$N160&lt;$A$9,IF(Raw!$X160&gt;$C$9,IF(Raw!$X160&lt;$A$9,Raw!N160,-999),-999),-999),-999),-999),-999)</f>
        <v>307</v>
      </c>
      <c r="K160" s="9">
        <f>IF(Raw!$G160&gt;$C$8,IF(Raw!$Q160&gt;$C$8,IF(Raw!$N160&gt;$C$9,IF(Raw!$N160&lt;$A$9,IF(Raw!$X160&gt;$C$9,IF(Raw!$X160&lt;$A$9,Raw!R160,-999),-999),-999),-999),-999),-999)</f>
        <v>0.44240299999999999</v>
      </c>
      <c r="L160" s="9">
        <f>IF(Raw!$G160&gt;$C$8,IF(Raw!$Q160&gt;$C$8,IF(Raw!$N160&gt;$C$9,IF(Raw!$N160&lt;$A$9,IF(Raw!$X160&gt;$C$9,IF(Raw!$X160&lt;$A$9,Raw!S160,-999),-999),-999),-999),-999),-999)</f>
        <v>0.75165400000000004</v>
      </c>
      <c r="M160" s="9">
        <f>Raw!Q160</f>
        <v>0.98536299999999999</v>
      </c>
      <c r="N160" s="9">
        <f>IF(Raw!$G160&gt;$C$8,IF(Raw!$Q160&gt;$C$8,IF(Raw!$N160&gt;$C$9,IF(Raw!$N160&lt;$A$9,IF(Raw!$X160&gt;$C$9,IF(Raw!$X160&lt;$A$9,Raw!V160,-999),-999),-999),-999),-999),-999)</f>
        <v>684.5</v>
      </c>
      <c r="O160" s="9">
        <f>IF(Raw!$G160&gt;$C$8,IF(Raw!$Q160&gt;$C$8,IF(Raw!$N160&gt;$C$9,IF(Raw!$N160&lt;$A$9,IF(Raw!$X160&gt;$C$9,IF(Raw!$X160&lt;$A$9,Raw!W160,-999),-999),-999),-999),-999),-999)</f>
        <v>0.29325299999999999</v>
      </c>
      <c r="P160" s="9">
        <f>IF(Raw!$G160&gt;$C$8,IF(Raw!$Q160&gt;$C$8,IF(Raw!$N160&gt;$C$9,IF(Raw!$N160&lt;$A$9,IF(Raw!$X160&gt;$C$9,IF(Raw!$X160&lt;$A$9,Raw!X160,-999),-999),-999),-999),-999),-999)</f>
        <v>498</v>
      </c>
      <c r="R160" s="9">
        <f t="shared" si="36"/>
        <v>0.32014999999999999</v>
      </c>
      <c r="S160" s="9">
        <f t="shared" si="37"/>
        <v>0.42987695166687256</v>
      </c>
      <c r="T160" s="9">
        <f t="shared" si="38"/>
        <v>0.30925100000000005</v>
      </c>
      <c r="U160" s="9">
        <f t="shared" si="39"/>
        <v>0.41142733225659683</v>
      </c>
      <c r="V160" s="15">
        <f t="shared" si="32"/>
        <v>0</v>
      </c>
      <c r="X160" s="11">
        <f t="shared" si="40"/>
        <v>0</v>
      </c>
      <c r="Y160" s="11">
        <f t="shared" si="41"/>
        <v>6.4289999999999995E-18</v>
      </c>
      <c r="Z160" s="11">
        <f t="shared" si="42"/>
        <v>3.0699999999999998E-4</v>
      </c>
      <c r="AA160" s="16">
        <f t="shared" si="43"/>
        <v>0</v>
      </c>
      <c r="AB160" s="9">
        <f t="shared" si="33"/>
        <v>0.44240299999999999</v>
      </c>
      <c r="AC160" s="9">
        <f t="shared" si="34"/>
        <v>1</v>
      </c>
      <c r="AD160" s="15">
        <f t="shared" si="35"/>
        <v>0</v>
      </c>
      <c r="AE160" s="3">
        <f t="shared" si="44"/>
        <v>774.05159999999978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0.71583333333333332</v>
      </c>
      <c r="C161" s="15">
        <f>Raw!C161</f>
        <v>4.5999999999999996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0.41814000000000001</v>
      </c>
      <c r="F161" s="9">
        <f>IF(Raw!$G161&gt;$C$8,IF(Raw!$Q161&gt;$C$8,IF(Raw!$N161&gt;$C$9,IF(Raw!$N161&lt;$A$9,IF(Raw!$X161&gt;$C$9,IF(Raw!$X161&lt;$A$9,Raw!I161,-999),-999),-999),-999),-999),-999)</f>
        <v>0.78539999999999999</v>
      </c>
      <c r="G161" s="9">
        <f>Raw!G161</f>
        <v>0.991564</v>
      </c>
      <c r="H161" s="9">
        <f>IF(Raw!$G161&gt;$C$8,IF(Raw!$Q161&gt;$C$8,IF(Raw!$N161&gt;$C$9,IF(Raw!$N161&lt;$A$9,IF(Raw!$X161&gt;$C$9,IF(Raw!$X161&lt;$A$9,Raw!L161,-999),-999),-999),-999),-999),-999)</f>
        <v>622.20000000000005</v>
      </c>
      <c r="I161" s="9">
        <f>IF(Raw!$G161&gt;$C$8,IF(Raw!$Q161&gt;$C$8,IF(Raw!$N161&gt;$C$9,IF(Raw!$N161&lt;$A$9,IF(Raw!$X161&gt;$C$9,IF(Raw!$X161&lt;$A$9,Raw!M161,-999),-999),-999),-999),-999),-999)</f>
        <v>5.3819999999999996E-3</v>
      </c>
      <c r="J161" s="9">
        <f>IF(Raw!$G161&gt;$C$8,IF(Raw!$Q161&gt;$C$8,IF(Raw!$N161&gt;$C$9,IF(Raw!$N161&lt;$A$9,IF(Raw!$X161&gt;$C$9,IF(Raw!$X161&lt;$A$9,Raw!N161,-999),-999),-999),-999),-999),-999)</f>
        <v>359</v>
      </c>
      <c r="K161" s="9">
        <f>IF(Raw!$G161&gt;$C$8,IF(Raw!$Q161&gt;$C$8,IF(Raw!$N161&gt;$C$9,IF(Raw!$N161&lt;$A$9,IF(Raw!$X161&gt;$C$9,IF(Raw!$X161&lt;$A$9,Raw!R161,-999),-999),-999),-999),-999),-999)</f>
        <v>0.44888800000000001</v>
      </c>
      <c r="L161" s="9">
        <f>IF(Raw!$G161&gt;$C$8,IF(Raw!$Q161&gt;$C$8,IF(Raw!$N161&gt;$C$9,IF(Raw!$N161&lt;$A$9,IF(Raw!$X161&gt;$C$9,IF(Raw!$X161&lt;$A$9,Raw!S161,-999),-999),-999),-999),-999),-999)</f>
        <v>0.77849400000000002</v>
      </c>
      <c r="M161" s="9">
        <f>Raw!Q161</f>
        <v>0.98985800000000002</v>
      </c>
      <c r="N161" s="9">
        <f>IF(Raw!$G161&gt;$C$8,IF(Raw!$Q161&gt;$C$8,IF(Raw!$N161&gt;$C$9,IF(Raw!$N161&lt;$A$9,IF(Raw!$X161&gt;$C$9,IF(Raw!$X161&lt;$A$9,Raw!V161,-999),-999),-999),-999),-999),-999)</f>
        <v>672.3</v>
      </c>
      <c r="O161" s="9">
        <f>IF(Raw!$G161&gt;$C$8,IF(Raw!$Q161&gt;$C$8,IF(Raw!$N161&gt;$C$9,IF(Raw!$N161&lt;$A$9,IF(Raw!$X161&gt;$C$9,IF(Raw!$X161&lt;$A$9,Raw!W161,-999),-999),-999),-999),-999),-999)</f>
        <v>0.173482</v>
      </c>
      <c r="P161" s="9">
        <f>IF(Raw!$G161&gt;$C$8,IF(Raw!$Q161&gt;$C$8,IF(Raw!$N161&gt;$C$9,IF(Raw!$N161&lt;$A$9,IF(Raw!$X161&gt;$C$9,IF(Raw!$X161&lt;$A$9,Raw!X161,-999),-999),-999),-999),-999),-999)</f>
        <v>334</v>
      </c>
      <c r="R161" s="9">
        <f t="shared" si="36"/>
        <v>0.36725999999999998</v>
      </c>
      <c r="S161" s="9">
        <f t="shared" si="37"/>
        <v>0.46760886172650878</v>
      </c>
      <c r="T161" s="9">
        <f t="shared" si="38"/>
        <v>0.32960600000000001</v>
      </c>
      <c r="U161" s="9">
        <f t="shared" si="39"/>
        <v>0.42338926183117659</v>
      </c>
      <c r="V161" s="15">
        <f t="shared" si="32"/>
        <v>0</v>
      </c>
      <c r="X161" s="11">
        <f t="shared" si="40"/>
        <v>0</v>
      </c>
      <c r="Y161" s="11">
        <f t="shared" si="41"/>
        <v>6.2220000000000005E-18</v>
      </c>
      <c r="Z161" s="11">
        <f t="shared" si="42"/>
        <v>3.59E-4</v>
      </c>
      <c r="AA161" s="16">
        <f t="shared" si="43"/>
        <v>0</v>
      </c>
      <c r="AB161" s="9">
        <f t="shared" si="33"/>
        <v>0.44888800000000001</v>
      </c>
      <c r="AC161" s="9">
        <f t="shared" si="34"/>
        <v>1</v>
      </c>
      <c r="AD161" s="15">
        <f t="shared" si="35"/>
        <v>0</v>
      </c>
      <c r="AE161" s="3">
        <f t="shared" si="44"/>
        <v>749.12879999999984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0.71589120370370374</v>
      </c>
      <c r="C162" s="15">
        <f>Raw!C162</f>
        <v>3.3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0.42239100000000002</v>
      </c>
      <c r="F162" s="9">
        <f>IF(Raw!$G162&gt;$C$8,IF(Raw!$Q162&gt;$C$8,IF(Raw!$N162&gt;$C$9,IF(Raw!$N162&lt;$A$9,IF(Raw!$X162&gt;$C$9,IF(Raw!$X162&lt;$A$9,Raw!I162,-999),-999),-999),-999),-999),-999)</f>
        <v>0.76013900000000001</v>
      </c>
      <c r="G162" s="9">
        <f>Raw!G162</f>
        <v>0.98532299999999995</v>
      </c>
      <c r="H162" s="9">
        <f>IF(Raw!$G162&gt;$C$8,IF(Raw!$Q162&gt;$C$8,IF(Raw!$N162&gt;$C$9,IF(Raw!$N162&lt;$A$9,IF(Raw!$X162&gt;$C$9,IF(Raw!$X162&lt;$A$9,Raw!L162,-999),-999),-999),-999),-999),-999)</f>
        <v>681.5</v>
      </c>
      <c r="I162" s="9">
        <f>IF(Raw!$G162&gt;$C$8,IF(Raw!$Q162&gt;$C$8,IF(Raw!$N162&gt;$C$9,IF(Raw!$N162&lt;$A$9,IF(Raw!$X162&gt;$C$9,IF(Raw!$X162&lt;$A$9,Raw!M162,-999),-999),-999),-999),-999),-999)</f>
        <v>0.18886500000000001</v>
      </c>
      <c r="J162" s="9">
        <f>IF(Raw!$G162&gt;$C$8,IF(Raw!$Q162&gt;$C$8,IF(Raw!$N162&gt;$C$9,IF(Raw!$N162&lt;$A$9,IF(Raw!$X162&gt;$C$9,IF(Raw!$X162&lt;$A$9,Raw!N162,-999),-999),-999),-999),-999),-999)</f>
        <v>412</v>
      </c>
      <c r="K162" s="9">
        <f>IF(Raw!$G162&gt;$C$8,IF(Raw!$Q162&gt;$C$8,IF(Raw!$N162&gt;$C$9,IF(Raw!$N162&lt;$A$9,IF(Raw!$X162&gt;$C$9,IF(Raw!$X162&lt;$A$9,Raw!R162,-999),-999),-999),-999),-999),-999)</f>
        <v>0.47785899999999998</v>
      </c>
      <c r="L162" s="9">
        <f>IF(Raw!$G162&gt;$C$8,IF(Raw!$Q162&gt;$C$8,IF(Raw!$N162&gt;$C$9,IF(Raw!$N162&lt;$A$9,IF(Raw!$X162&gt;$C$9,IF(Raw!$X162&lt;$A$9,Raw!S162,-999),-999),-999),-999),-999),-999)</f>
        <v>0.81083099999999997</v>
      </c>
      <c r="M162" s="9">
        <f>Raw!Q162</f>
        <v>0.98778100000000002</v>
      </c>
      <c r="N162" s="9">
        <f>IF(Raw!$G162&gt;$C$8,IF(Raw!$Q162&gt;$C$8,IF(Raw!$N162&gt;$C$9,IF(Raw!$N162&lt;$A$9,IF(Raw!$X162&gt;$C$9,IF(Raw!$X162&lt;$A$9,Raw!V162,-999),-999),-999),-999),-999),-999)</f>
        <v>716.4</v>
      </c>
      <c r="O162" s="9">
        <f>IF(Raw!$G162&gt;$C$8,IF(Raw!$Q162&gt;$C$8,IF(Raw!$N162&gt;$C$9,IF(Raw!$N162&lt;$A$9,IF(Raw!$X162&gt;$C$9,IF(Raw!$X162&lt;$A$9,Raw!W162,-999),-999),-999),-999),-999),-999)</f>
        <v>0.29828700000000002</v>
      </c>
      <c r="P162" s="9">
        <f>IF(Raw!$G162&gt;$C$8,IF(Raw!$Q162&gt;$C$8,IF(Raw!$N162&gt;$C$9,IF(Raw!$N162&lt;$A$9,IF(Raw!$X162&gt;$C$9,IF(Raw!$X162&lt;$A$9,Raw!X162,-999),-999),-999),-999),-999),-999)</f>
        <v>430</v>
      </c>
      <c r="R162" s="9">
        <f t="shared" si="36"/>
        <v>0.33774799999999999</v>
      </c>
      <c r="S162" s="9">
        <f t="shared" si="37"/>
        <v>0.44432399863709138</v>
      </c>
      <c r="T162" s="9">
        <f t="shared" si="38"/>
        <v>0.33297199999999999</v>
      </c>
      <c r="U162" s="9">
        <f t="shared" si="39"/>
        <v>0.41065524135115705</v>
      </c>
      <c r="V162" s="15">
        <f t="shared" si="32"/>
        <v>0</v>
      </c>
      <c r="X162" s="11">
        <f t="shared" si="40"/>
        <v>0</v>
      </c>
      <c r="Y162" s="11">
        <f t="shared" si="41"/>
        <v>6.8149999999999996E-18</v>
      </c>
      <c r="Z162" s="11">
        <f t="shared" si="42"/>
        <v>4.1199999999999999E-4</v>
      </c>
      <c r="AA162" s="16">
        <f t="shared" si="43"/>
        <v>0</v>
      </c>
      <c r="AB162" s="9">
        <f t="shared" si="33"/>
        <v>0.47785899999999998</v>
      </c>
      <c r="AC162" s="9">
        <f t="shared" si="34"/>
        <v>1</v>
      </c>
      <c r="AD162" s="15">
        <f t="shared" si="35"/>
        <v>0</v>
      </c>
      <c r="AE162" s="3">
        <f t="shared" si="44"/>
        <v>820.52599999999973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0.71594907407407404</v>
      </c>
      <c r="C163" s="15">
        <f>Raw!C163</f>
        <v>2.5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0.42491899999999999</v>
      </c>
      <c r="F163" s="9">
        <f>IF(Raw!$G163&gt;$C$8,IF(Raw!$Q163&gt;$C$8,IF(Raw!$N163&gt;$C$9,IF(Raw!$N163&lt;$A$9,IF(Raw!$X163&gt;$C$9,IF(Raw!$X163&lt;$A$9,Raw!I163,-999),-999),-999),-999),-999),-999)</f>
        <v>0.76478800000000002</v>
      </c>
      <c r="G163" s="9">
        <f>Raw!G163</f>
        <v>0.98909499999999995</v>
      </c>
      <c r="H163" s="9">
        <f>IF(Raw!$G163&gt;$C$8,IF(Raw!$Q163&gt;$C$8,IF(Raw!$N163&gt;$C$9,IF(Raw!$N163&lt;$A$9,IF(Raw!$X163&gt;$C$9,IF(Raw!$X163&lt;$A$9,Raw!L163,-999),-999),-999),-999),-999),-999)</f>
        <v>650</v>
      </c>
      <c r="I163" s="9">
        <f>IF(Raw!$G163&gt;$C$8,IF(Raw!$Q163&gt;$C$8,IF(Raw!$N163&gt;$C$9,IF(Raw!$N163&lt;$A$9,IF(Raw!$X163&gt;$C$9,IF(Raw!$X163&lt;$A$9,Raw!M163,-999),-999),-999),-999),-999),-999)</f>
        <v>0.151757</v>
      </c>
      <c r="J163" s="9">
        <f>IF(Raw!$G163&gt;$C$8,IF(Raw!$Q163&gt;$C$8,IF(Raw!$N163&gt;$C$9,IF(Raw!$N163&lt;$A$9,IF(Raw!$X163&gt;$C$9,IF(Raw!$X163&lt;$A$9,Raw!N163,-999),-999),-999),-999),-999),-999)</f>
        <v>466</v>
      </c>
      <c r="K163" s="9">
        <f>IF(Raw!$G163&gt;$C$8,IF(Raw!$Q163&gt;$C$8,IF(Raw!$N163&gt;$C$9,IF(Raw!$N163&lt;$A$9,IF(Raw!$X163&gt;$C$9,IF(Raw!$X163&lt;$A$9,Raw!R163,-999),-999),-999),-999),-999),-999)</f>
        <v>0.458366</v>
      </c>
      <c r="L163" s="9">
        <f>IF(Raw!$G163&gt;$C$8,IF(Raw!$Q163&gt;$C$8,IF(Raw!$N163&gt;$C$9,IF(Raw!$N163&lt;$A$9,IF(Raw!$X163&gt;$C$9,IF(Raw!$X163&lt;$A$9,Raw!S163,-999),-999),-999),-999),-999),-999)</f>
        <v>0.79602300000000004</v>
      </c>
      <c r="M163" s="9">
        <f>Raw!Q163</f>
        <v>0.99142399999999997</v>
      </c>
      <c r="N163" s="9">
        <f>IF(Raw!$G163&gt;$C$8,IF(Raw!$Q163&gt;$C$8,IF(Raw!$N163&gt;$C$9,IF(Raw!$N163&lt;$A$9,IF(Raw!$X163&gt;$C$9,IF(Raw!$X163&lt;$A$9,Raw!V163,-999),-999),-999),-999),-999),-999)</f>
        <v>673.2</v>
      </c>
      <c r="O163" s="9">
        <f>IF(Raw!$G163&gt;$C$8,IF(Raw!$Q163&gt;$C$8,IF(Raw!$N163&gt;$C$9,IF(Raw!$N163&lt;$A$9,IF(Raw!$X163&gt;$C$9,IF(Raw!$X163&lt;$A$9,Raw!W163,-999),-999),-999),-999),-999),-999)</f>
        <v>0.24818499999999999</v>
      </c>
      <c r="P163" s="9">
        <f>IF(Raw!$G163&gt;$C$8,IF(Raw!$Q163&gt;$C$8,IF(Raw!$N163&gt;$C$9,IF(Raw!$N163&lt;$A$9,IF(Raw!$X163&gt;$C$9,IF(Raw!$X163&lt;$A$9,Raw!X163,-999),-999),-999),-999),-999),-999)</f>
        <v>605</v>
      </c>
      <c r="R163" s="9">
        <f t="shared" si="36"/>
        <v>0.33986900000000003</v>
      </c>
      <c r="S163" s="9">
        <f t="shared" si="37"/>
        <v>0.44439635559135343</v>
      </c>
      <c r="T163" s="9">
        <f t="shared" si="38"/>
        <v>0.33765700000000004</v>
      </c>
      <c r="U163" s="9">
        <f t="shared" si="39"/>
        <v>0.4241799545993018</v>
      </c>
      <c r="V163" s="15">
        <f t="shared" si="32"/>
        <v>0</v>
      </c>
      <c r="X163" s="11">
        <f t="shared" si="40"/>
        <v>0</v>
      </c>
      <c r="Y163" s="11">
        <f t="shared" si="41"/>
        <v>6.4999999999999993E-18</v>
      </c>
      <c r="Z163" s="11">
        <f t="shared" si="42"/>
        <v>4.66E-4</v>
      </c>
      <c r="AA163" s="16">
        <f t="shared" si="43"/>
        <v>0</v>
      </c>
      <c r="AB163" s="9">
        <f t="shared" si="33"/>
        <v>0.458366</v>
      </c>
      <c r="AC163" s="9">
        <f t="shared" si="34"/>
        <v>1</v>
      </c>
      <c r="AD163" s="15">
        <f t="shared" si="35"/>
        <v>0</v>
      </c>
      <c r="AE163" s="3">
        <f t="shared" si="44"/>
        <v>782.59999999999968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0.71599537037037031</v>
      </c>
      <c r="C164" s="15">
        <f>Raw!C164</f>
        <v>1.6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0.45521400000000001</v>
      </c>
      <c r="F164" s="9">
        <f>IF(Raw!$G164&gt;$C$8,IF(Raw!$Q164&gt;$C$8,IF(Raw!$N164&gt;$C$9,IF(Raw!$N164&lt;$A$9,IF(Raw!$X164&gt;$C$9,IF(Raw!$X164&lt;$A$9,Raw!I164,-999),-999),-999),-999),-999),-999)</f>
        <v>0.80007700000000004</v>
      </c>
      <c r="G164" s="9">
        <f>Raw!G164</f>
        <v>0.98863599999999996</v>
      </c>
      <c r="H164" s="9">
        <f>IF(Raw!$G164&gt;$C$8,IF(Raw!$Q164&gt;$C$8,IF(Raw!$N164&gt;$C$9,IF(Raw!$N164&lt;$A$9,IF(Raw!$X164&gt;$C$9,IF(Raw!$X164&lt;$A$9,Raw!L164,-999),-999),-999),-999),-999),-999)</f>
        <v>629.1</v>
      </c>
      <c r="I164" s="9">
        <f>IF(Raw!$G164&gt;$C$8,IF(Raw!$Q164&gt;$C$8,IF(Raw!$N164&gt;$C$9,IF(Raw!$N164&lt;$A$9,IF(Raw!$X164&gt;$C$9,IF(Raw!$X164&lt;$A$9,Raw!M164,-999),-999),-999),-999),-999),-999)</f>
        <v>0.13542199999999999</v>
      </c>
      <c r="J164" s="9">
        <f>IF(Raw!$G164&gt;$C$8,IF(Raw!$Q164&gt;$C$8,IF(Raw!$N164&gt;$C$9,IF(Raw!$N164&lt;$A$9,IF(Raw!$X164&gt;$C$9,IF(Raw!$X164&lt;$A$9,Raw!N164,-999),-999),-999),-999),-999),-999)</f>
        <v>397</v>
      </c>
      <c r="K164" s="9">
        <f>IF(Raw!$G164&gt;$C$8,IF(Raw!$Q164&gt;$C$8,IF(Raw!$N164&gt;$C$9,IF(Raw!$N164&lt;$A$9,IF(Raw!$X164&gt;$C$9,IF(Raw!$X164&lt;$A$9,Raw!R164,-999),-999),-999),-999),-999),-999)</f>
        <v>0.457955</v>
      </c>
      <c r="L164" s="9">
        <f>IF(Raw!$G164&gt;$C$8,IF(Raw!$Q164&gt;$C$8,IF(Raw!$N164&gt;$C$9,IF(Raw!$N164&lt;$A$9,IF(Raw!$X164&gt;$C$9,IF(Raw!$X164&lt;$A$9,Raw!S164,-999),-999),-999),-999),-999),-999)</f>
        <v>0.77770899999999998</v>
      </c>
      <c r="M164" s="9">
        <f>Raw!Q164</f>
        <v>0.98967499999999997</v>
      </c>
      <c r="N164" s="9">
        <f>IF(Raw!$G164&gt;$C$8,IF(Raw!$Q164&gt;$C$8,IF(Raw!$N164&gt;$C$9,IF(Raw!$N164&lt;$A$9,IF(Raw!$X164&gt;$C$9,IF(Raw!$X164&lt;$A$9,Raw!V164,-999),-999),-999),-999),-999),-999)</f>
        <v>719.2</v>
      </c>
      <c r="O164" s="9">
        <f>IF(Raw!$G164&gt;$C$8,IF(Raw!$Q164&gt;$C$8,IF(Raw!$N164&gt;$C$9,IF(Raw!$N164&lt;$A$9,IF(Raw!$X164&gt;$C$9,IF(Raw!$X164&lt;$A$9,Raw!W164,-999),-999),-999),-999),-999),-999)</f>
        <v>0.284414</v>
      </c>
      <c r="P164" s="9">
        <f>IF(Raw!$G164&gt;$C$8,IF(Raw!$Q164&gt;$C$8,IF(Raw!$N164&gt;$C$9,IF(Raw!$N164&lt;$A$9,IF(Raw!$X164&gt;$C$9,IF(Raw!$X164&lt;$A$9,Raw!X164,-999),-999),-999),-999),-999),-999)</f>
        <v>347</v>
      </c>
      <c r="R164" s="9">
        <f t="shared" si="36"/>
        <v>0.34486300000000003</v>
      </c>
      <c r="S164" s="9">
        <f t="shared" si="37"/>
        <v>0.43103726266346865</v>
      </c>
      <c r="T164" s="9">
        <f t="shared" si="38"/>
        <v>0.31975399999999998</v>
      </c>
      <c r="U164" s="9">
        <f t="shared" si="39"/>
        <v>0.41114864300143111</v>
      </c>
      <c r="V164" s="15">
        <f t="shared" si="32"/>
        <v>0</v>
      </c>
      <c r="X164" s="11">
        <f t="shared" si="40"/>
        <v>0</v>
      </c>
      <c r="Y164" s="11">
        <f t="shared" si="41"/>
        <v>6.2909999999999999E-18</v>
      </c>
      <c r="Z164" s="11">
        <f t="shared" si="42"/>
        <v>3.97E-4</v>
      </c>
      <c r="AA164" s="16">
        <f t="shared" si="43"/>
        <v>0</v>
      </c>
      <c r="AB164" s="9">
        <f t="shared" si="33"/>
        <v>0.457955</v>
      </c>
      <c r="AC164" s="9">
        <f t="shared" si="34"/>
        <v>1</v>
      </c>
      <c r="AD164" s="15">
        <f t="shared" si="35"/>
        <v>0</v>
      </c>
      <c r="AE164" s="3">
        <f t="shared" si="44"/>
        <v>757.43639999999982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0.71605324074074073</v>
      </c>
      <c r="C165" s="15">
        <f>Raw!C165</f>
        <v>0.7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0.39296999999999999</v>
      </c>
      <c r="F165" s="9">
        <f>IF(Raw!$G165&gt;$C$8,IF(Raw!$Q165&gt;$C$8,IF(Raw!$N165&gt;$C$9,IF(Raw!$N165&lt;$A$9,IF(Raw!$X165&gt;$C$9,IF(Raw!$X165&lt;$A$9,Raw!I165,-999),-999),-999),-999),-999),-999)</f>
        <v>0.676041</v>
      </c>
      <c r="G165" s="9">
        <f>Raw!G165</f>
        <v>0.98867899999999997</v>
      </c>
      <c r="H165" s="9">
        <f>IF(Raw!$G165&gt;$C$8,IF(Raw!$Q165&gt;$C$8,IF(Raw!$N165&gt;$C$9,IF(Raw!$N165&lt;$A$9,IF(Raw!$X165&gt;$C$9,IF(Raw!$X165&lt;$A$9,Raw!L165,-999),-999),-999),-999),-999),-999)</f>
        <v>637.20000000000005</v>
      </c>
      <c r="I165" s="9">
        <f>IF(Raw!$G165&gt;$C$8,IF(Raw!$Q165&gt;$C$8,IF(Raw!$N165&gt;$C$9,IF(Raw!$N165&lt;$A$9,IF(Raw!$X165&gt;$C$9,IF(Raw!$X165&lt;$A$9,Raw!M165,-999),-999),-999),-999),-999),-999)</f>
        <v>0.106597</v>
      </c>
      <c r="J165" s="9">
        <f>IF(Raw!$G165&gt;$C$8,IF(Raw!$Q165&gt;$C$8,IF(Raw!$N165&gt;$C$9,IF(Raw!$N165&lt;$A$9,IF(Raw!$X165&gt;$C$9,IF(Raw!$X165&lt;$A$9,Raw!N165,-999),-999),-999),-999),-999),-999)</f>
        <v>679</v>
      </c>
      <c r="K165" s="9">
        <f>IF(Raw!$G165&gt;$C$8,IF(Raw!$Q165&gt;$C$8,IF(Raw!$N165&gt;$C$9,IF(Raw!$N165&lt;$A$9,IF(Raw!$X165&gt;$C$9,IF(Raw!$X165&lt;$A$9,Raw!R165,-999),-999),-999),-999),-999),-999)</f>
        <v>0.53700199999999998</v>
      </c>
      <c r="L165" s="9">
        <f>IF(Raw!$G165&gt;$C$8,IF(Raw!$Q165&gt;$C$8,IF(Raw!$N165&gt;$C$9,IF(Raw!$N165&lt;$A$9,IF(Raw!$X165&gt;$C$9,IF(Raw!$X165&lt;$A$9,Raw!S165,-999),-999),-999),-999),-999),-999)</f>
        <v>0.89683299999999999</v>
      </c>
      <c r="M165" s="9">
        <f>Raw!Q165</f>
        <v>0.99176399999999998</v>
      </c>
      <c r="N165" s="9">
        <f>IF(Raw!$G165&gt;$C$8,IF(Raw!$Q165&gt;$C$8,IF(Raw!$N165&gt;$C$9,IF(Raw!$N165&lt;$A$9,IF(Raw!$X165&gt;$C$9,IF(Raw!$X165&lt;$A$9,Raw!V165,-999),-999),-999),-999),-999),-999)</f>
        <v>689.7</v>
      </c>
      <c r="O165" s="9">
        <f>IF(Raw!$G165&gt;$C$8,IF(Raw!$Q165&gt;$C$8,IF(Raw!$N165&gt;$C$9,IF(Raw!$N165&lt;$A$9,IF(Raw!$X165&gt;$C$9,IF(Raw!$X165&lt;$A$9,Raw!W165,-999),-999),-999),-999),-999),-999)</f>
        <v>0.13602500000000001</v>
      </c>
      <c r="P165" s="9">
        <f>IF(Raw!$G165&gt;$C$8,IF(Raw!$Q165&gt;$C$8,IF(Raw!$N165&gt;$C$9,IF(Raw!$N165&lt;$A$9,IF(Raw!$X165&gt;$C$9,IF(Raw!$X165&lt;$A$9,Raw!X165,-999),-999),-999),-999),-999),-999)</f>
        <v>367</v>
      </c>
      <c r="R165" s="9">
        <f t="shared" si="36"/>
        <v>0.28307100000000002</v>
      </c>
      <c r="S165" s="9">
        <f t="shared" si="37"/>
        <v>0.41871868718021543</v>
      </c>
      <c r="T165" s="9">
        <f t="shared" si="38"/>
        <v>0.35983100000000001</v>
      </c>
      <c r="U165" s="9">
        <f t="shared" si="39"/>
        <v>0.40122408519757863</v>
      </c>
      <c r="V165" s="15">
        <f t="shared" si="32"/>
        <v>0</v>
      </c>
      <c r="X165" s="11">
        <f t="shared" si="40"/>
        <v>0</v>
      </c>
      <c r="Y165" s="11">
        <f t="shared" si="41"/>
        <v>6.3720000000000005E-18</v>
      </c>
      <c r="Z165" s="11">
        <f t="shared" si="42"/>
        <v>6.7899999999999992E-4</v>
      </c>
      <c r="AA165" s="16">
        <f t="shared" si="43"/>
        <v>0</v>
      </c>
      <c r="AB165" s="9">
        <f t="shared" si="33"/>
        <v>0.53700199999999998</v>
      </c>
      <c r="AC165" s="9">
        <f t="shared" si="34"/>
        <v>1</v>
      </c>
      <c r="AD165" s="15">
        <f t="shared" si="35"/>
        <v>0</v>
      </c>
      <c r="AE165" s="3">
        <f t="shared" si="44"/>
        <v>767.1887999999999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0.71611111111111114</v>
      </c>
      <c r="C166" s="15">
        <f>Raw!C166</f>
        <v>0.5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0.346335</v>
      </c>
      <c r="F166" s="9">
        <f>IF(Raw!$G166&gt;$C$8,IF(Raw!$Q166&gt;$C$8,IF(Raw!$N166&gt;$C$9,IF(Raw!$N166&lt;$A$9,IF(Raw!$X166&gt;$C$9,IF(Raw!$X166&lt;$A$9,Raw!I166,-999),-999),-999),-999),-999),-999)</f>
        <v>0.59907999999999995</v>
      </c>
      <c r="G166" s="9">
        <f>Raw!G166</f>
        <v>0.98984700000000003</v>
      </c>
      <c r="H166" s="9">
        <f>IF(Raw!$G166&gt;$C$8,IF(Raw!$Q166&gt;$C$8,IF(Raw!$N166&gt;$C$9,IF(Raw!$N166&lt;$A$9,IF(Raw!$X166&gt;$C$9,IF(Raw!$X166&lt;$A$9,Raw!L166,-999),-999),-999),-999),-999),-999)</f>
        <v>679.8</v>
      </c>
      <c r="I166" s="9">
        <f>IF(Raw!$G166&gt;$C$8,IF(Raw!$Q166&gt;$C$8,IF(Raw!$N166&gt;$C$9,IF(Raw!$N166&lt;$A$9,IF(Raw!$X166&gt;$C$9,IF(Raw!$X166&lt;$A$9,Raw!M166,-999),-999),-999),-999),-999),-999)</f>
        <v>0.23619299999999999</v>
      </c>
      <c r="J166" s="9">
        <f>IF(Raw!$G166&gt;$C$8,IF(Raw!$Q166&gt;$C$8,IF(Raw!$N166&gt;$C$9,IF(Raw!$N166&lt;$A$9,IF(Raw!$X166&gt;$C$9,IF(Raw!$X166&lt;$A$9,Raw!N166,-999),-999),-999),-999),-999),-999)</f>
        <v>576</v>
      </c>
      <c r="K166" s="9">
        <f>IF(Raw!$G166&gt;$C$8,IF(Raw!$Q166&gt;$C$8,IF(Raw!$N166&gt;$C$9,IF(Raw!$N166&lt;$A$9,IF(Raw!$X166&gt;$C$9,IF(Raw!$X166&lt;$A$9,Raw!R166,-999),-999),-999),-999),-999),-999)</f>
        <v>0.44320300000000001</v>
      </c>
      <c r="L166" s="9">
        <f>IF(Raw!$G166&gt;$C$8,IF(Raw!$Q166&gt;$C$8,IF(Raw!$N166&gt;$C$9,IF(Raw!$N166&lt;$A$9,IF(Raw!$X166&gt;$C$9,IF(Raw!$X166&lt;$A$9,Raw!S166,-999),-999),-999),-999),-999),-999)</f>
        <v>0.71375699999999997</v>
      </c>
      <c r="M166" s="9">
        <f>Raw!Q166</f>
        <v>0.98668299999999998</v>
      </c>
      <c r="N166" s="9">
        <f>IF(Raw!$G166&gt;$C$8,IF(Raw!$Q166&gt;$C$8,IF(Raw!$N166&gt;$C$9,IF(Raw!$N166&lt;$A$9,IF(Raw!$X166&gt;$C$9,IF(Raw!$X166&lt;$A$9,Raw!V166,-999),-999),-999),-999),-999),-999)</f>
        <v>668.6</v>
      </c>
      <c r="O166" s="9">
        <f>IF(Raw!$G166&gt;$C$8,IF(Raw!$Q166&gt;$C$8,IF(Raw!$N166&gt;$C$9,IF(Raw!$N166&lt;$A$9,IF(Raw!$X166&gt;$C$9,IF(Raw!$X166&lt;$A$9,Raw!W166,-999),-999),-999),-999),-999),-999)</f>
        <v>3.7642000000000002E-2</v>
      </c>
      <c r="P166" s="9">
        <f>IF(Raw!$G166&gt;$C$8,IF(Raw!$Q166&gt;$C$8,IF(Raw!$N166&gt;$C$9,IF(Raw!$N166&lt;$A$9,IF(Raw!$X166&gt;$C$9,IF(Raw!$X166&lt;$A$9,Raw!X166,-999),-999),-999),-999),-999),-999)</f>
        <v>694</v>
      </c>
      <c r="R166" s="9">
        <f t="shared" si="36"/>
        <v>0.25274499999999994</v>
      </c>
      <c r="S166" s="9">
        <f t="shared" si="37"/>
        <v>0.42188856246244233</v>
      </c>
      <c r="T166" s="9">
        <f t="shared" si="38"/>
        <v>0.27055399999999996</v>
      </c>
      <c r="U166" s="9">
        <f t="shared" si="39"/>
        <v>0.37905617738249847</v>
      </c>
      <c r="V166" s="15">
        <f t="shared" si="32"/>
        <v>0</v>
      </c>
      <c r="X166" s="11">
        <f t="shared" si="40"/>
        <v>-6.0139799999999993E+20</v>
      </c>
      <c r="Y166" s="11">
        <f t="shared" si="41"/>
        <v>6.7979999999999988E-18</v>
      </c>
      <c r="Z166" s="11">
        <f t="shared" si="42"/>
        <v>5.7600000000000001E-4</v>
      </c>
      <c r="AA166" s="16">
        <f t="shared" si="43"/>
        <v>1.7380820729424551</v>
      </c>
      <c r="AB166" s="9">
        <f t="shared" si="33"/>
        <v>0.91344805716287292</v>
      </c>
      <c r="AC166" s="9">
        <f t="shared" si="34"/>
        <v>-0.73808207294245498</v>
      </c>
      <c r="AD166" s="15">
        <f t="shared" si="35"/>
        <v>-999</v>
      </c>
      <c r="AE166" s="3">
        <f t="shared" si="44"/>
        <v>818.47919999999965</v>
      </c>
      <c r="AF166" s="2">
        <f t="shared" si="45"/>
        <v>0.25</v>
      </c>
      <c r="AG166" s="9">
        <f t="shared" si="46"/>
        <v>-0.29129009323470462</v>
      </c>
      <c r="AH166" s="2">
        <f t="shared" si="47"/>
        <v>-14.095376016895006</v>
      </c>
    </row>
    <row r="167" spans="1:34">
      <c r="A167" s="1">
        <f>Raw!A167</f>
        <v>154</v>
      </c>
      <c r="B167" s="14">
        <f>Raw!B167</f>
        <v>0.71616898148148145</v>
      </c>
      <c r="C167" s="15">
        <f>Raw!C167</f>
        <v>0.4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0.44070999999999999</v>
      </c>
      <c r="F167" s="9">
        <f>IF(Raw!$G167&gt;$C$8,IF(Raw!$Q167&gt;$C$8,IF(Raw!$N167&gt;$C$9,IF(Raw!$N167&lt;$A$9,IF(Raw!$X167&gt;$C$9,IF(Raw!$X167&lt;$A$9,Raw!I167,-999),-999),-999),-999),-999),-999)</f>
        <v>0.71077500000000005</v>
      </c>
      <c r="G167" s="9">
        <f>Raw!G167</f>
        <v>0.98008799999999996</v>
      </c>
      <c r="H167" s="9">
        <f>IF(Raw!$G167&gt;$C$8,IF(Raw!$Q167&gt;$C$8,IF(Raw!$N167&gt;$C$9,IF(Raw!$N167&lt;$A$9,IF(Raw!$X167&gt;$C$9,IF(Raw!$X167&lt;$A$9,Raw!L167,-999),-999),-999),-999),-999),-999)</f>
        <v>644.1</v>
      </c>
      <c r="I167" s="9">
        <f>IF(Raw!$G167&gt;$C$8,IF(Raw!$Q167&gt;$C$8,IF(Raw!$N167&gt;$C$9,IF(Raw!$N167&lt;$A$9,IF(Raw!$X167&gt;$C$9,IF(Raw!$X167&lt;$A$9,Raw!M167,-999),-999),-999),-999),-999),-999)</f>
        <v>8.2224000000000005E-2</v>
      </c>
      <c r="J167" s="9">
        <f>IF(Raw!$G167&gt;$C$8,IF(Raw!$Q167&gt;$C$8,IF(Raw!$N167&gt;$C$9,IF(Raw!$N167&lt;$A$9,IF(Raw!$X167&gt;$C$9,IF(Raw!$X167&lt;$A$9,Raw!N167,-999),-999),-999),-999),-999),-999)</f>
        <v>570</v>
      </c>
      <c r="K167" s="9">
        <f>IF(Raw!$G167&gt;$C$8,IF(Raw!$Q167&gt;$C$8,IF(Raw!$N167&gt;$C$9,IF(Raw!$N167&lt;$A$9,IF(Raw!$X167&gt;$C$9,IF(Raw!$X167&lt;$A$9,Raw!R167,-999),-999),-999),-999),-999),-999)</f>
        <v>0.465003</v>
      </c>
      <c r="L167" s="9">
        <f>IF(Raw!$G167&gt;$C$8,IF(Raw!$Q167&gt;$C$8,IF(Raw!$N167&gt;$C$9,IF(Raw!$N167&lt;$A$9,IF(Raw!$X167&gt;$C$9,IF(Raw!$X167&lt;$A$9,Raw!S167,-999),-999),-999),-999),-999),-999)</f>
        <v>0.74995500000000004</v>
      </c>
      <c r="M167" s="9">
        <f>Raw!Q167</f>
        <v>0.98340499999999997</v>
      </c>
      <c r="N167" s="9">
        <f>IF(Raw!$G167&gt;$C$8,IF(Raw!$Q167&gt;$C$8,IF(Raw!$N167&gt;$C$9,IF(Raw!$N167&lt;$A$9,IF(Raw!$X167&gt;$C$9,IF(Raw!$X167&lt;$A$9,Raw!V167,-999),-999),-999),-999),-999),-999)</f>
        <v>741.3</v>
      </c>
      <c r="O167" s="9">
        <f>IF(Raw!$G167&gt;$C$8,IF(Raw!$Q167&gt;$C$8,IF(Raw!$N167&gt;$C$9,IF(Raw!$N167&lt;$A$9,IF(Raw!$X167&gt;$C$9,IF(Raw!$X167&lt;$A$9,Raw!W167,-999),-999),-999),-999),-999),-999)</f>
        <v>0.23017299999999999</v>
      </c>
      <c r="P167" s="9">
        <f>IF(Raw!$G167&gt;$C$8,IF(Raw!$Q167&gt;$C$8,IF(Raw!$N167&gt;$C$9,IF(Raw!$N167&lt;$A$9,IF(Raw!$X167&gt;$C$9,IF(Raw!$X167&lt;$A$9,Raw!X167,-999),-999),-999),-999),-999),-999)</f>
        <v>404</v>
      </c>
      <c r="R167" s="9">
        <f t="shared" si="36"/>
        <v>0.27006500000000006</v>
      </c>
      <c r="S167" s="9">
        <f t="shared" si="37"/>
        <v>0.37995849600787879</v>
      </c>
      <c r="T167" s="9">
        <f t="shared" si="38"/>
        <v>0.28495200000000004</v>
      </c>
      <c r="U167" s="9">
        <f t="shared" si="39"/>
        <v>0.37995879752785172</v>
      </c>
      <c r="V167" s="15">
        <f t="shared" si="32"/>
        <v>0</v>
      </c>
      <c r="X167" s="11">
        <f t="shared" si="40"/>
        <v>-6.0139799999999993E+20</v>
      </c>
      <c r="Y167" s="11">
        <f t="shared" si="41"/>
        <v>6.4409999999999999E-18</v>
      </c>
      <c r="Z167" s="11">
        <f t="shared" si="42"/>
        <v>5.6999999999999998E-4</v>
      </c>
      <c r="AA167" s="16">
        <f t="shared" si="43"/>
        <v>1.8278456992348082</v>
      </c>
      <c r="AB167" s="9">
        <f t="shared" si="33"/>
        <v>0.98585128768835717</v>
      </c>
      <c r="AC167" s="9">
        <f t="shared" si="34"/>
        <v>-0.82784569923480833</v>
      </c>
      <c r="AD167" s="15">
        <f t="shared" si="35"/>
        <v>-999</v>
      </c>
      <c r="AE167" s="3">
        <f t="shared" si="44"/>
        <v>775.49639999999977</v>
      </c>
      <c r="AF167" s="2">
        <f t="shared" si="45"/>
        <v>0.25</v>
      </c>
      <c r="AG167" s="9">
        <f t="shared" si="46"/>
        <v>-0.29198372210024914</v>
      </c>
      <c r="AH167" s="2">
        <f t="shared" si="47"/>
        <v>-14.128940356716702</v>
      </c>
    </row>
    <row r="168" spans="1:34">
      <c r="A168" s="1">
        <f>Raw!A168</f>
        <v>155</v>
      </c>
      <c r="B168" s="14">
        <f>Raw!B168</f>
        <v>0.71622685185185186</v>
      </c>
      <c r="C168" s="15">
        <f>Raw!C168</f>
        <v>0.4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0.46393099999999998</v>
      </c>
      <c r="F168" s="9">
        <f>IF(Raw!$G168&gt;$C$8,IF(Raw!$Q168&gt;$C$8,IF(Raw!$N168&gt;$C$9,IF(Raw!$N168&lt;$A$9,IF(Raw!$X168&gt;$C$9,IF(Raw!$X168&lt;$A$9,Raw!I168,-999),-999),-999),-999),-999),-999)</f>
        <v>0.75248700000000002</v>
      </c>
      <c r="G168" s="9">
        <f>Raw!G168</f>
        <v>0.98304999999999998</v>
      </c>
      <c r="H168" s="9">
        <f>IF(Raw!$G168&gt;$C$8,IF(Raw!$Q168&gt;$C$8,IF(Raw!$N168&gt;$C$9,IF(Raw!$N168&lt;$A$9,IF(Raw!$X168&gt;$C$9,IF(Raw!$X168&lt;$A$9,Raw!L168,-999),-999),-999),-999),-999),-999)</f>
        <v>705.4</v>
      </c>
      <c r="I168" s="9">
        <f>IF(Raw!$G168&gt;$C$8,IF(Raw!$Q168&gt;$C$8,IF(Raw!$N168&gt;$C$9,IF(Raw!$N168&lt;$A$9,IF(Raw!$X168&gt;$C$9,IF(Raw!$X168&lt;$A$9,Raw!M168,-999),-999),-999),-999),-999),-999)</f>
        <v>0.37081999999999998</v>
      </c>
      <c r="J168" s="9">
        <f>IF(Raw!$G168&gt;$C$8,IF(Raw!$Q168&gt;$C$8,IF(Raw!$N168&gt;$C$9,IF(Raw!$N168&lt;$A$9,IF(Raw!$X168&gt;$C$9,IF(Raw!$X168&lt;$A$9,Raw!N168,-999),-999),-999),-999),-999),-999)</f>
        <v>367</v>
      </c>
      <c r="K168" s="9">
        <f>IF(Raw!$G168&gt;$C$8,IF(Raw!$Q168&gt;$C$8,IF(Raw!$N168&gt;$C$9,IF(Raw!$N168&lt;$A$9,IF(Raw!$X168&gt;$C$9,IF(Raw!$X168&lt;$A$9,Raw!R168,-999),-999),-999),-999),-999),-999)</f>
        <v>0.47505900000000001</v>
      </c>
      <c r="L168" s="9">
        <f>IF(Raw!$G168&gt;$C$8,IF(Raw!$Q168&gt;$C$8,IF(Raw!$N168&gt;$C$9,IF(Raw!$N168&lt;$A$9,IF(Raw!$X168&gt;$C$9,IF(Raw!$X168&lt;$A$9,Raw!S168,-999),-999),-999),-999),-999),-999)</f>
        <v>0.75327299999999997</v>
      </c>
      <c r="M168" s="9">
        <f>Raw!Q168</f>
        <v>0.98043199999999997</v>
      </c>
      <c r="N168" s="9">
        <f>IF(Raw!$G168&gt;$C$8,IF(Raw!$Q168&gt;$C$8,IF(Raw!$N168&gt;$C$9,IF(Raw!$N168&lt;$A$9,IF(Raw!$X168&gt;$C$9,IF(Raw!$X168&lt;$A$9,Raw!V168,-999),-999),-999),-999),-999),-999)</f>
        <v>684.7</v>
      </c>
      <c r="O168" s="9">
        <f>IF(Raw!$G168&gt;$C$8,IF(Raw!$Q168&gt;$C$8,IF(Raw!$N168&gt;$C$9,IF(Raw!$N168&lt;$A$9,IF(Raw!$X168&gt;$C$9,IF(Raw!$X168&lt;$A$9,Raw!W168,-999),-999),-999),-999),-999),-999)</f>
        <v>0.17496500000000001</v>
      </c>
      <c r="P168" s="9">
        <f>IF(Raw!$G168&gt;$C$8,IF(Raw!$Q168&gt;$C$8,IF(Raw!$N168&gt;$C$9,IF(Raw!$N168&lt;$A$9,IF(Raw!$X168&gt;$C$9,IF(Raw!$X168&lt;$A$9,Raw!X168,-999),-999),-999),-999),-999),-999)</f>
        <v>606</v>
      </c>
      <c r="R168" s="9">
        <f t="shared" si="36"/>
        <v>0.28855600000000003</v>
      </c>
      <c r="S168" s="9">
        <f t="shared" si="37"/>
        <v>0.38346974765012554</v>
      </c>
      <c r="T168" s="9">
        <f t="shared" si="38"/>
        <v>0.27821399999999996</v>
      </c>
      <c r="U168" s="9">
        <f t="shared" si="39"/>
        <v>0.3693401993699495</v>
      </c>
      <c r="V168" s="15">
        <f t="shared" si="32"/>
        <v>0</v>
      </c>
      <c r="X168" s="11">
        <f t="shared" si="40"/>
        <v>-6.0139799999999993E+20</v>
      </c>
      <c r="Y168" s="11">
        <f t="shared" si="41"/>
        <v>7.0539999999999996E-18</v>
      </c>
      <c r="Z168" s="11">
        <f t="shared" si="42"/>
        <v>3.6699999999999998E-4</v>
      </c>
      <c r="AA168" s="16">
        <f t="shared" si="43"/>
        <v>2.7956223774807558</v>
      </c>
      <c r="AB168" s="9">
        <f t="shared" si="33"/>
        <v>1.252840284128431</v>
      </c>
      <c r="AC168" s="9">
        <f t="shared" si="34"/>
        <v>-1.795622377480756</v>
      </c>
      <c r="AD168" s="15">
        <f t="shared" si="35"/>
        <v>-999</v>
      </c>
      <c r="AE168" s="3">
        <f t="shared" si="44"/>
        <v>849.30159999999967</v>
      </c>
      <c r="AF168" s="2">
        <f t="shared" si="45"/>
        <v>0.25</v>
      </c>
      <c r="AG168" s="9">
        <f t="shared" si="46"/>
        <v>-0.28382373782352271</v>
      </c>
      <c r="AH168" s="2">
        <f t="shared" si="47"/>
        <v>-13.734082964228122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68"/>
  <sheetViews>
    <sheetView topLeftCell="R1" workbookViewId="0">
      <selection activeCell="AA2" sqref="AA1:AE65536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95</v>
      </c>
    </row>
    <row r="3" spans="1:26">
      <c r="A3" s="17" t="s">
        <v>100</v>
      </c>
      <c r="B3" s="17" t="s">
        <v>96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1.1716</v>
      </c>
      <c r="S6" s="17">
        <v>1.1716</v>
      </c>
      <c r="T6" s="17">
        <v>1.1716</v>
      </c>
      <c r="U6" s="17">
        <v>1.1716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0.70770833333333327</v>
      </c>
      <c r="C13" s="17">
        <v>162.30000000000001</v>
      </c>
      <c r="D13" s="17">
        <v>0</v>
      </c>
      <c r="E13" s="17">
        <v>0</v>
      </c>
      <c r="F13" s="17">
        <v>0</v>
      </c>
      <c r="G13" s="17">
        <v>0.92833900000000003</v>
      </c>
      <c r="H13" s="17">
        <v>0.15568000000000001</v>
      </c>
      <c r="I13" s="17">
        <v>0.25991399999999998</v>
      </c>
      <c r="J13" s="17">
        <v>0.10423399999999999</v>
      </c>
      <c r="K13" s="17">
        <v>0.401034</v>
      </c>
      <c r="L13" s="17">
        <v>676.2</v>
      </c>
      <c r="M13" s="17">
        <v>0.37081700000000001</v>
      </c>
      <c r="N13" s="17">
        <v>890</v>
      </c>
      <c r="O13" s="17">
        <v>0</v>
      </c>
      <c r="P13" s="17">
        <v>0</v>
      </c>
      <c r="Q13" s="17">
        <v>0.93777999999999995</v>
      </c>
      <c r="R13" s="17">
        <v>0.19291700000000001</v>
      </c>
      <c r="S13" s="17">
        <v>0.29576000000000002</v>
      </c>
      <c r="T13" s="17">
        <v>0.102843</v>
      </c>
      <c r="U13" s="17">
        <v>0.34772399999999998</v>
      </c>
      <c r="V13" s="17">
        <v>644</v>
      </c>
      <c r="W13" s="17">
        <v>0.37081700000000001</v>
      </c>
      <c r="X13" s="17">
        <v>611</v>
      </c>
      <c r="Y13" s="17">
        <v>0</v>
      </c>
      <c r="Z13" s="17">
        <v>0</v>
      </c>
    </row>
    <row r="14" spans="1:26">
      <c r="A14" s="17">
        <v>1</v>
      </c>
      <c r="B14" s="19">
        <v>0.70775462962962965</v>
      </c>
      <c r="C14" s="17">
        <v>162.5</v>
      </c>
      <c r="D14" s="17">
        <v>0</v>
      </c>
      <c r="E14" s="17">
        <v>0</v>
      </c>
      <c r="F14" s="17">
        <v>0</v>
      </c>
      <c r="G14" s="17">
        <v>0.92487299999999995</v>
      </c>
      <c r="H14" s="17">
        <v>0.16136800000000001</v>
      </c>
      <c r="I14" s="17">
        <v>0.25908799999999998</v>
      </c>
      <c r="J14" s="17">
        <v>9.7720000000000001E-2</v>
      </c>
      <c r="K14" s="17">
        <v>0.37716899999999998</v>
      </c>
      <c r="L14" s="17">
        <v>625.1</v>
      </c>
      <c r="M14" s="17">
        <v>0.315023</v>
      </c>
      <c r="N14" s="17">
        <v>1057</v>
      </c>
      <c r="O14" s="17">
        <v>0</v>
      </c>
      <c r="P14" s="17">
        <v>0</v>
      </c>
      <c r="Q14" s="17">
        <v>0.92283000000000004</v>
      </c>
      <c r="R14" s="17">
        <v>0.178809</v>
      </c>
      <c r="S14" s="17">
        <v>0.26717600000000002</v>
      </c>
      <c r="T14" s="17">
        <v>8.8367000000000001E-2</v>
      </c>
      <c r="U14" s="17">
        <v>0.33074399999999998</v>
      </c>
      <c r="V14" s="17">
        <v>632.29999999999995</v>
      </c>
      <c r="W14" s="17">
        <v>0.49172500000000002</v>
      </c>
      <c r="X14" s="17">
        <v>1167</v>
      </c>
      <c r="Y14" s="17">
        <v>0</v>
      </c>
      <c r="Z14" s="17">
        <v>0</v>
      </c>
    </row>
    <row r="15" spans="1:26">
      <c r="A15" s="17">
        <v>2</v>
      </c>
      <c r="B15" s="19">
        <v>0.70781250000000007</v>
      </c>
      <c r="C15" s="17">
        <v>162.6</v>
      </c>
      <c r="D15" s="17">
        <v>0</v>
      </c>
      <c r="E15" s="17">
        <v>0</v>
      </c>
      <c r="F15" s="17">
        <v>0</v>
      </c>
      <c r="G15" s="17">
        <v>0.91447800000000001</v>
      </c>
      <c r="H15" s="17">
        <v>0.15498400000000001</v>
      </c>
      <c r="I15" s="17">
        <v>0.24915200000000001</v>
      </c>
      <c r="J15" s="17">
        <v>9.4168000000000002E-2</v>
      </c>
      <c r="K15" s="17">
        <v>0.37795299999999998</v>
      </c>
      <c r="L15" s="17">
        <v>576.4</v>
      </c>
      <c r="M15" s="17">
        <v>0.109641</v>
      </c>
      <c r="N15" s="17">
        <v>840</v>
      </c>
      <c r="O15" s="17">
        <v>0</v>
      </c>
      <c r="P15" s="17">
        <v>0</v>
      </c>
      <c r="Q15" s="17">
        <v>0.91045600000000004</v>
      </c>
      <c r="R15" s="17">
        <v>0.176012</v>
      </c>
      <c r="S15" s="17">
        <v>0.26552300000000001</v>
      </c>
      <c r="T15" s="17">
        <v>8.9510999999999993E-2</v>
      </c>
      <c r="U15" s="17">
        <v>0.33711099999999999</v>
      </c>
      <c r="V15" s="17">
        <v>665.9</v>
      </c>
      <c r="W15" s="17">
        <v>0.37081700000000001</v>
      </c>
      <c r="X15" s="17">
        <v>694</v>
      </c>
      <c r="Y15" s="17">
        <v>0</v>
      </c>
      <c r="Z15" s="17">
        <v>0</v>
      </c>
    </row>
    <row r="16" spans="1:26">
      <c r="A16" s="17">
        <v>3</v>
      </c>
      <c r="B16" s="19">
        <v>0.70787037037037026</v>
      </c>
      <c r="C16" s="17">
        <v>162.6</v>
      </c>
      <c r="D16" s="17">
        <v>0</v>
      </c>
      <c r="E16" s="17">
        <v>0</v>
      </c>
      <c r="F16" s="17">
        <v>0</v>
      </c>
      <c r="G16" s="17">
        <v>0.91136700000000004</v>
      </c>
      <c r="H16" s="17">
        <v>0.15818099999999999</v>
      </c>
      <c r="I16" s="17">
        <v>0.25243100000000002</v>
      </c>
      <c r="J16" s="17">
        <v>9.425E-2</v>
      </c>
      <c r="K16" s="17">
        <v>0.37336999999999998</v>
      </c>
      <c r="L16" s="17">
        <v>579.29999999999995</v>
      </c>
      <c r="M16" s="17">
        <v>3.9999999999999998E-6</v>
      </c>
      <c r="N16" s="17">
        <v>1144</v>
      </c>
      <c r="O16" s="17">
        <v>0</v>
      </c>
      <c r="P16" s="17">
        <v>0</v>
      </c>
      <c r="Q16" s="17">
        <v>0.94079400000000002</v>
      </c>
      <c r="R16" s="17">
        <v>0.17782000000000001</v>
      </c>
      <c r="S16" s="17">
        <v>0.27339000000000002</v>
      </c>
      <c r="T16" s="17">
        <v>9.5570000000000002E-2</v>
      </c>
      <c r="U16" s="17">
        <v>0.34957500000000002</v>
      </c>
      <c r="V16" s="17">
        <v>658.2</v>
      </c>
      <c r="W16" s="17">
        <v>0.13347700000000001</v>
      </c>
      <c r="X16" s="17">
        <v>857</v>
      </c>
      <c r="Y16" s="17">
        <v>0</v>
      </c>
      <c r="Z16" s="17">
        <v>0</v>
      </c>
    </row>
    <row r="17" spans="1:26">
      <c r="A17" s="17">
        <v>4</v>
      </c>
      <c r="B17" s="19">
        <v>0.70791666666666664</v>
      </c>
      <c r="C17" s="17">
        <v>162.6</v>
      </c>
      <c r="D17" s="17">
        <v>0</v>
      </c>
      <c r="E17" s="17">
        <v>0</v>
      </c>
      <c r="F17" s="17">
        <v>0</v>
      </c>
      <c r="G17" s="17">
        <v>0.95468600000000003</v>
      </c>
      <c r="H17" s="17">
        <v>0.153669</v>
      </c>
      <c r="I17" s="17">
        <v>0.244197</v>
      </c>
      <c r="J17" s="17">
        <v>9.0526999999999996E-2</v>
      </c>
      <c r="K17" s="17">
        <v>0.37071500000000002</v>
      </c>
      <c r="L17" s="17">
        <v>641.20000000000005</v>
      </c>
      <c r="M17" s="17">
        <v>0.47003400000000001</v>
      </c>
      <c r="N17" s="17">
        <v>1943</v>
      </c>
      <c r="O17" s="17">
        <v>0</v>
      </c>
      <c r="P17" s="17">
        <v>0</v>
      </c>
      <c r="Q17" s="17">
        <v>0.92194500000000001</v>
      </c>
      <c r="R17" s="17">
        <v>0.17193900000000001</v>
      </c>
      <c r="S17" s="17">
        <v>0.25967499999999999</v>
      </c>
      <c r="T17" s="17">
        <v>8.7735999999999995E-2</v>
      </c>
      <c r="U17" s="17">
        <v>0.33786699999999997</v>
      </c>
      <c r="V17" s="17">
        <v>638.4</v>
      </c>
      <c r="W17" s="17">
        <v>0.13852</v>
      </c>
      <c r="X17" s="17">
        <v>2137</v>
      </c>
      <c r="Y17" s="17">
        <v>0</v>
      </c>
      <c r="Z17" s="17">
        <v>0</v>
      </c>
    </row>
    <row r="18" spans="1:26">
      <c r="A18" s="17">
        <v>5</v>
      </c>
      <c r="B18" s="19">
        <v>0.70797453703703705</v>
      </c>
      <c r="C18" s="17">
        <v>162.6</v>
      </c>
      <c r="D18" s="17">
        <v>0</v>
      </c>
      <c r="E18" s="17">
        <v>0</v>
      </c>
      <c r="F18" s="17">
        <v>0</v>
      </c>
      <c r="G18" s="17">
        <v>0.95187200000000005</v>
      </c>
      <c r="H18" s="17">
        <v>0.15495900000000001</v>
      </c>
      <c r="I18" s="17">
        <v>0.25472299999999998</v>
      </c>
      <c r="J18" s="17">
        <v>9.9765000000000006E-2</v>
      </c>
      <c r="K18" s="17">
        <v>0.39165899999999998</v>
      </c>
      <c r="L18" s="17">
        <v>669.3</v>
      </c>
      <c r="M18" s="17">
        <v>0.20205899999999999</v>
      </c>
      <c r="N18" s="17">
        <v>831</v>
      </c>
      <c r="O18" s="17">
        <v>0</v>
      </c>
      <c r="P18" s="17">
        <v>0</v>
      </c>
      <c r="Q18" s="17">
        <v>0.94595700000000005</v>
      </c>
      <c r="R18" s="17">
        <v>0.16975199999999999</v>
      </c>
      <c r="S18" s="17">
        <v>0.26534999999999997</v>
      </c>
      <c r="T18" s="17">
        <v>9.5598000000000002E-2</v>
      </c>
      <c r="U18" s="17">
        <v>0.36027199999999998</v>
      </c>
      <c r="V18" s="17">
        <v>707.7</v>
      </c>
      <c r="W18" s="17">
        <v>0.37081799999999998</v>
      </c>
      <c r="X18" s="17">
        <v>821</v>
      </c>
      <c r="Y18" s="17">
        <v>0</v>
      </c>
      <c r="Z18" s="17">
        <v>0</v>
      </c>
    </row>
    <row r="19" spans="1:26">
      <c r="A19" s="17">
        <v>6</v>
      </c>
      <c r="B19" s="19">
        <v>0.70803240740740747</v>
      </c>
      <c r="C19" s="17">
        <v>162.6</v>
      </c>
      <c r="D19" s="17">
        <v>0</v>
      </c>
      <c r="E19" s="17">
        <v>0</v>
      </c>
      <c r="F19" s="17">
        <v>0</v>
      </c>
      <c r="G19" s="17">
        <v>0.95796800000000004</v>
      </c>
      <c r="H19" s="17">
        <v>0.152554</v>
      </c>
      <c r="I19" s="17">
        <v>0.26487300000000003</v>
      </c>
      <c r="J19" s="17">
        <v>0.112319</v>
      </c>
      <c r="K19" s="17">
        <v>0.42404900000000001</v>
      </c>
      <c r="L19" s="17">
        <v>670.6</v>
      </c>
      <c r="M19" s="17">
        <v>0.12661600000000001</v>
      </c>
      <c r="N19" s="17">
        <v>764</v>
      </c>
      <c r="O19" s="17">
        <v>0</v>
      </c>
      <c r="P19" s="17">
        <v>0</v>
      </c>
      <c r="Q19" s="17">
        <v>0.95470200000000005</v>
      </c>
      <c r="R19" s="17">
        <v>0.20546200000000001</v>
      </c>
      <c r="S19" s="17">
        <v>0.32792199999999999</v>
      </c>
      <c r="T19" s="17">
        <v>0.12246</v>
      </c>
      <c r="U19" s="17">
        <v>0.373442</v>
      </c>
      <c r="V19" s="17">
        <v>688.2</v>
      </c>
      <c r="W19" s="17">
        <v>0.31137799999999999</v>
      </c>
      <c r="X19" s="17">
        <v>396</v>
      </c>
      <c r="Y19" s="17">
        <v>0</v>
      </c>
      <c r="Z19" s="17">
        <v>0</v>
      </c>
    </row>
    <row r="20" spans="1:26">
      <c r="A20" s="17">
        <v>7</v>
      </c>
      <c r="B20" s="19">
        <v>0.70807870370370374</v>
      </c>
      <c r="C20" s="17">
        <v>162.30000000000001</v>
      </c>
      <c r="D20" s="17">
        <v>0</v>
      </c>
      <c r="E20" s="17">
        <v>0</v>
      </c>
      <c r="F20" s="17">
        <v>0</v>
      </c>
      <c r="G20" s="17">
        <v>0.97162099999999996</v>
      </c>
      <c r="H20" s="17">
        <v>0.16764499999999999</v>
      </c>
      <c r="I20" s="17">
        <v>0.29020099999999999</v>
      </c>
      <c r="J20" s="17">
        <v>0.122556</v>
      </c>
      <c r="K20" s="17">
        <v>0.42231400000000002</v>
      </c>
      <c r="L20" s="17">
        <v>623.9</v>
      </c>
      <c r="M20" s="17">
        <v>0.240206</v>
      </c>
      <c r="N20" s="17">
        <v>695</v>
      </c>
      <c r="O20" s="17">
        <v>0</v>
      </c>
      <c r="P20" s="17">
        <v>0</v>
      </c>
      <c r="Q20" s="17">
        <v>0.968754</v>
      </c>
      <c r="R20" s="17">
        <v>0.174814</v>
      </c>
      <c r="S20" s="17">
        <v>0.29145300000000002</v>
      </c>
      <c r="T20" s="17">
        <v>0.11663900000000001</v>
      </c>
      <c r="U20" s="17">
        <v>0.4002</v>
      </c>
      <c r="V20" s="17">
        <v>680.5</v>
      </c>
      <c r="W20" s="17">
        <v>0.20363600000000001</v>
      </c>
      <c r="X20" s="17">
        <v>899</v>
      </c>
      <c r="Y20" s="17">
        <v>0</v>
      </c>
      <c r="Z20" s="17">
        <v>0</v>
      </c>
    </row>
    <row r="21" spans="1:26">
      <c r="A21" s="17">
        <v>8</v>
      </c>
      <c r="B21" s="19">
        <v>0.70813657407407404</v>
      </c>
      <c r="C21" s="17">
        <v>161.4</v>
      </c>
      <c r="D21" s="17">
        <v>0</v>
      </c>
      <c r="E21" s="17">
        <v>0</v>
      </c>
      <c r="F21" s="17">
        <v>0</v>
      </c>
      <c r="G21" s="17">
        <v>0.94709100000000002</v>
      </c>
      <c r="H21" s="17">
        <v>0.164301</v>
      </c>
      <c r="I21" s="17">
        <v>0.28325400000000001</v>
      </c>
      <c r="J21" s="17">
        <v>0.118953</v>
      </c>
      <c r="K21" s="17">
        <v>0.41995100000000002</v>
      </c>
      <c r="L21" s="17">
        <v>645.6</v>
      </c>
      <c r="M21" s="17">
        <v>0.198739</v>
      </c>
      <c r="N21" s="17">
        <v>726</v>
      </c>
      <c r="O21" s="17">
        <v>0</v>
      </c>
      <c r="P21" s="17">
        <v>0</v>
      </c>
      <c r="Q21" s="17">
        <v>0.95018599999999998</v>
      </c>
      <c r="R21" s="17">
        <v>0.17610500000000001</v>
      </c>
      <c r="S21" s="17">
        <v>0.285665</v>
      </c>
      <c r="T21" s="17">
        <v>0.10956</v>
      </c>
      <c r="U21" s="17">
        <v>0.38352700000000001</v>
      </c>
      <c r="V21" s="17">
        <v>700.5</v>
      </c>
      <c r="W21" s="17">
        <v>0.19983000000000001</v>
      </c>
      <c r="X21" s="17">
        <v>681</v>
      </c>
      <c r="Y21" s="17">
        <v>0</v>
      </c>
      <c r="Z21" s="17">
        <v>0</v>
      </c>
    </row>
    <row r="22" spans="1:26">
      <c r="A22" s="17">
        <v>9</v>
      </c>
      <c r="B22" s="19">
        <v>0.70819444444444446</v>
      </c>
      <c r="C22" s="17">
        <v>160.30000000000001</v>
      </c>
      <c r="D22" s="17">
        <v>0</v>
      </c>
      <c r="E22" s="17">
        <v>0</v>
      </c>
      <c r="F22" s="17">
        <v>0</v>
      </c>
      <c r="G22" s="17">
        <v>0.95535199999999998</v>
      </c>
      <c r="H22" s="17">
        <v>0.165378</v>
      </c>
      <c r="I22" s="17">
        <v>0.30080000000000001</v>
      </c>
      <c r="J22" s="17">
        <v>0.13542199999999999</v>
      </c>
      <c r="K22" s="17">
        <v>0.450206</v>
      </c>
      <c r="L22" s="17">
        <v>668.4</v>
      </c>
      <c r="M22" s="17">
        <v>2.8660000000000001E-3</v>
      </c>
      <c r="N22" s="17">
        <v>398</v>
      </c>
      <c r="O22" s="17">
        <v>0</v>
      </c>
      <c r="P22" s="17">
        <v>0</v>
      </c>
      <c r="Q22" s="17">
        <v>0.96704100000000004</v>
      </c>
      <c r="R22" s="17">
        <v>0.188942</v>
      </c>
      <c r="S22" s="17">
        <v>0.31281100000000001</v>
      </c>
      <c r="T22" s="17">
        <v>0.12386900000000001</v>
      </c>
      <c r="U22" s="17">
        <v>0.39598800000000001</v>
      </c>
      <c r="V22" s="17">
        <v>645.1</v>
      </c>
      <c r="W22" s="17">
        <v>0.13664399999999999</v>
      </c>
      <c r="X22" s="17">
        <v>682</v>
      </c>
      <c r="Y22" s="17">
        <v>0</v>
      </c>
      <c r="Z22" s="17">
        <v>0</v>
      </c>
    </row>
    <row r="23" spans="1:26">
      <c r="A23" s="17">
        <v>10</v>
      </c>
      <c r="B23" s="19">
        <v>0.70824074074074073</v>
      </c>
      <c r="C23" s="17">
        <v>159.4</v>
      </c>
      <c r="D23" s="17">
        <v>0</v>
      </c>
      <c r="E23" s="17">
        <v>0</v>
      </c>
      <c r="F23" s="17">
        <v>0</v>
      </c>
      <c r="G23" s="17">
        <v>0.968275</v>
      </c>
      <c r="H23" s="17">
        <v>0.16723399999999999</v>
      </c>
      <c r="I23" s="17">
        <v>0.32792399999999999</v>
      </c>
      <c r="J23" s="17">
        <v>0.16069</v>
      </c>
      <c r="K23" s="17">
        <v>0.49002299999999999</v>
      </c>
      <c r="L23" s="17">
        <v>716</v>
      </c>
      <c r="M23" s="17">
        <v>1.1E-5</v>
      </c>
      <c r="N23" s="17">
        <v>802</v>
      </c>
      <c r="O23" s="17">
        <v>0</v>
      </c>
      <c r="P23" s="17">
        <v>0</v>
      </c>
      <c r="Q23" s="17">
        <v>0.97556799999999999</v>
      </c>
      <c r="R23" s="17">
        <v>0.20297299999999999</v>
      </c>
      <c r="S23" s="17">
        <v>0.342391</v>
      </c>
      <c r="T23" s="17">
        <v>0.13941899999999999</v>
      </c>
      <c r="U23" s="17">
        <v>0.40719100000000003</v>
      </c>
      <c r="V23" s="17">
        <v>694.2</v>
      </c>
      <c r="W23" s="17">
        <v>0.29835</v>
      </c>
      <c r="X23" s="17">
        <v>972</v>
      </c>
      <c r="Y23" s="17">
        <v>0</v>
      </c>
      <c r="Z23" s="17">
        <v>0</v>
      </c>
    </row>
    <row r="24" spans="1:26">
      <c r="A24" s="17">
        <v>11</v>
      </c>
      <c r="B24" s="19">
        <v>0.70829861111111114</v>
      </c>
      <c r="C24" s="17">
        <v>158.30000000000001</v>
      </c>
      <c r="D24" s="17">
        <v>0</v>
      </c>
      <c r="E24" s="17">
        <v>0</v>
      </c>
      <c r="F24" s="17">
        <v>0</v>
      </c>
      <c r="G24" s="17">
        <v>0.97328700000000001</v>
      </c>
      <c r="H24" s="17">
        <v>0.190494</v>
      </c>
      <c r="I24" s="17">
        <v>0.36746699999999999</v>
      </c>
      <c r="J24" s="17">
        <v>0.17697299999999999</v>
      </c>
      <c r="K24" s="17">
        <v>0.48160199999999997</v>
      </c>
      <c r="L24" s="17">
        <v>660.2</v>
      </c>
      <c r="M24" s="17">
        <v>5.0000000000000004E-6</v>
      </c>
      <c r="N24" s="17">
        <v>612</v>
      </c>
      <c r="O24" s="17">
        <v>0</v>
      </c>
      <c r="P24" s="17">
        <v>0</v>
      </c>
      <c r="Q24" s="17">
        <v>0.97893300000000005</v>
      </c>
      <c r="R24" s="17">
        <v>0.21715200000000001</v>
      </c>
      <c r="S24" s="17">
        <v>0.38127499999999998</v>
      </c>
      <c r="T24" s="17">
        <v>0.16412199999999999</v>
      </c>
      <c r="U24" s="17">
        <v>0.43045699999999998</v>
      </c>
      <c r="V24" s="17">
        <v>681.7</v>
      </c>
      <c r="W24" s="17">
        <v>0.123086</v>
      </c>
      <c r="X24" s="17">
        <v>736</v>
      </c>
      <c r="Y24" s="17">
        <v>0</v>
      </c>
      <c r="Z24" s="17">
        <v>0</v>
      </c>
    </row>
    <row r="25" spans="1:26">
      <c r="A25" s="17">
        <v>12</v>
      </c>
      <c r="B25" s="19">
        <v>0.70835648148148145</v>
      </c>
      <c r="C25" s="17">
        <v>157.19999999999999</v>
      </c>
      <c r="D25" s="17">
        <v>0</v>
      </c>
      <c r="E25" s="17">
        <v>0</v>
      </c>
      <c r="F25" s="17">
        <v>0</v>
      </c>
      <c r="G25" s="17">
        <v>0.97370500000000004</v>
      </c>
      <c r="H25" s="17">
        <v>0.19995099999999999</v>
      </c>
      <c r="I25" s="17">
        <v>0.36454300000000001</v>
      </c>
      <c r="J25" s="17">
        <v>0.16459199999999999</v>
      </c>
      <c r="K25" s="17">
        <v>0.45150299999999999</v>
      </c>
      <c r="L25" s="17">
        <v>685</v>
      </c>
      <c r="M25" s="17">
        <v>8.7565000000000004E-2</v>
      </c>
      <c r="N25" s="17">
        <v>567</v>
      </c>
      <c r="O25" s="17">
        <v>0</v>
      </c>
      <c r="P25" s="17">
        <v>0</v>
      </c>
      <c r="Q25" s="17">
        <v>0.97733199999999998</v>
      </c>
      <c r="R25" s="17">
        <v>0.22791400000000001</v>
      </c>
      <c r="S25" s="17">
        <v>0.38801099999999999</v>
      </c>
      <c r="T25" s="17">
        <v>0.16009699999999999</v>
      </c>
      <c r="U25" s="17">
        <v>0.41260999999999998</v>
      </c>
      <c r="V25" s="17">
        <v>672.2</v>
      </c>
      <c r="W25" s="17">
        <v>0.21221400000000001</v>
      </c>
      <c r="X25" s="17">
        <v>679</v>
      </c>
      <c r="Y25" s="17">
        <v>0</v>
      </c>
      <c r="Z25" s="17">
        <v>0</v>
      </c>
    </row>
    <row r="26" spans="1:26">
      <c r="A26" s="17">
        <v>13</v>
      </c>
      <c r="B26" s="19">
        <v>0.70840277777777771</v>
      </c>
      <c r="C26" s="17">
        <v>156.4</v>
      </c>
      <c r="D26" s="17">
        <v>0</v>
      </c>
      <c r="E26" s="17">
        <v>0</v>
      </c>
      <c r="F26" s="17">
        <v>0</v>
      </c>
      <c r="G26" s="17">
        <v>0.96647700000000003</v>
      </c>
      <c r="H26" s="17">
        <v>0.189244</v>
      </c>
      <c r="I26" s="17">
        <v>0.36411399999999999</v>
      </c>
      <c r="J26" s="17">
        <v>0.17487</v>
      </c>
      <c r="K26" s="17">
        <v>0.48026099999999999</v>
      </c>
      <c r="L26" s="17">
        <v>709</v>
      </c>
      <c r="M26" s="17">
        <v>0.10054200000000001</v>
      </c>
      <c r="N26" s="17">
        <v>504</v>
      </c>
      <c r="O26" s="17">
        <v>0</v>
      </c>
      <c r="P26" s="17">
        <v>0</v>
      </c>
      <c r="Q26" s="17">
        <v>0.97104000000000001</v>
      </c>
      <c r="R26" s="17">
        <v>0.21082999999999999</v>
      </c>
      <c r="S26" s="17">
        <v>0.37366300000000002</v>
      </c>
      <c r="T26" s="17">
        <v>0.16283300000000001</v>
      </c>
      <c r="U26" s="17">
        <v>0.435776</v>
      </c>
      <c r="V26" s="17">
        <v>734.4</v>
      </c>
      <c r="W26" s="17">
        <v>6.5532999999999994E-2</v>
      </c>
      <c r="X26" s="17">
        <v>503</v>
      </c>
      <c r="Y26" s="17">
        <v>0</v>
      </c>
      <c r="Z26" s="17">
        <v>0</v>
      </c>
    </row>
    <row r="27" spans="1:26">
      <c r="A27" s="17">
        <v>14</v>
      </c>
      <c r="B27" s="19">
        <v>0.70846064814814813</v>
      </c>
      <c r="C27" s="17">
        <v>155.4</v>
      </c>
      <c r="D27" s="17">
        <v>0</v>
      </c>
      <c r="E27" s="17">
        <v>0</v>
      </c>
      <c r="F27" s="17">
        <v>0</v>
      </c>
      <c r="G27" s="17">
        <v>0.96484300000000001</v>
      </c>
      <c r="H27" s="17">
        <v>0.200852</v>
      </c>
      <c r="I27" s="17">
        <v>0.36566199999999999</v>
      </c>
      <c r="J27" s="17">
        <v>0.16481000000000001</v>
      </c>
      <c r="K27" s="17">
        <v>0.45071600000000001</v>
      </c>
      <c r="L27" s="17">
        <v>666.4</v>
      </c>
      <c r="M27" s="17">
        <v>0.190832</v>
      </c>
      <c r="N27" s="17">
        <v>569</v>
      </c>
      <c r="O27" s="17">
        <v>0</v>
      </c>
      <c r="P27" s="17">
        <v>0</v>
      </c>
      <c r="Q27" s="17">
        <v>0.96770999999999996</v>
      </c>
      <c r="R27" s="17">
        <v>0.21149000000000001</v>
      </c>
      <c r="S27" s="17">
        <v>0.37790600000000002</v>
      </c>
      <c r="T27" s="17">
        <v>0.16641500000000001</v>
      </c>
      <c r="U27" s="17">
        <v>0.44036199999999998</v>
      </c>
      <c r="V27" s="17">
        <v>701</v>
      </c>
      <c r="W27" s="17">
        <v>0.17794499999999999</v>
      </c>
      <c r="X27" s="17">
        <v>1464</v>
      </c>
      <c r="Y27" s="17">
        <v>0</v>
      </c>
      <c r="Z27" s="17">
        <v>0</v>
      </c>
    </row>
    <row r="28" spans="1:26">
      <c r="A28" s="17">
        <v>15</v>
      </c>
      <c r="B28" s="19">
        <v>0.70851851851851855</v>
      </c>
      <c r="C28" s="17">
        <v>154.30000000000001</v>
      </c>
      <c r="D28" s="17">
        <v>0</v>
      </c>
      <c r="E28" s="17">
        <v>0</v>
      </c>
      <c r="F28" s="17">
        <v>0</v>
      </c>
      <c r="G28" s="17">
        <v>0.96521800000000002</v>
      </c>
      <c r="H28" s="17">
        <v>0.19500799999999999</v>
      </c>
      <c r="I28" s="17">
        <v>0.35806399999999999</v>
      </c>
      <c r="J28" s="17">
        <v>0.16305500000000001</v>
      </c>
      <c r="K28" s="17">
        <v>0.45538099999999998</v>
      </c>
      <c r="L28" s="17">
        <v>661.4</v>
      </c>
      <c r="M28" s="17">
        <v>0.21942300000000001</v>
      </c>
      <c r="N28" s="17">
        <v>518</v>
      </c>
      <c r="O28" s="17">
        <v>0</v>
      </c>
      <c r="P28" s="17">
        <v>0</v>
      </c>
      <c r="Q28" s="17">
        <v>0.97555499999999995</v>
      </c>
      <c r="R28" s="17">
        <v>0.21671199999999999</v>
      </c>
      <c r="S28" s="17">
        <v>0.37513800000000003</v>
      </c>
      <c r="T28" s="17">
        <v>0.15842600000000001</v>
      </c>
      <c r="U28" s="17">
        <v>0.42231299999999999</v>
      </c>
      <c r="V28" s="17">
        <v>736.8</v>
      </c>
      <c r="W28" s="17">
        <v>0.17097399999999999</v>
      </c>
      <c r="X28" s="17">
        <v>749</v>
      </c>
      <c r="Y28" s="17">
        <v>0</v>
      </c>
      <c r="Z28" s="17">
        <v>0</v>
      </c>
    </row>
    <row r="29" spans="1:26">
      <c r="A29" s="17">
        <v>16</v>
      </c>
      <c r="B29" s="19">
        <v>0.70856481481481481</v>
      </c>
      <c r="C29" s="17">
        <v>153.19999999999999</v>
      </c>
      <c r="D29" s="17">
        <v>0</v>
      </c>
      <c r="E29" s="17">
        <v>0</v>
      </c>
      <c r="F29" s="17">
        <v>0</v>
      </c>
      <c r="G29" s="17">
        <v>0.958067</v>
      </c>
      <c r="H29" s="17">
        <v>0.191219</v>
      </c>
      <c r="I29" s="17">
        <v>0.361294</v>
      </c>
      <c r="J29" s="17">
        <v>0.170075</v>
      </c>
      <c r="K29" s="17">
        <v>0.47073900000000002</v>
      </c>
      <c r="L29" s="17">
        <v>680.6</v>
      </c>
      <c r="M29" s="17">
        <v>6.7000000000000002E-5</v>
      </c>
      <c r="N29" s="17">
        <v>392</v>
      </c>
      <c r="O29" s="17">
        <v>0</v>
      </c>
      <c r="P29" s="17">
        <v>0</v>
      </c>
      <c r="Q29" s="17">
        <v>0.96843999999999997</v>
      </c>
      <c r="R29" s="17">
        <v>0.21098800000000001</v>
      </c>
      <c r="S29" s="17">
        <v>0.36932399999999999</v>
      </c>
      <c r="T29" s="17">
        <v>0.158336</v>
      </c>
      <c r="U29" s="17">
        <v>0.42871900000000002</v>
      </c>
      <c r="V29" s="17">
        <v>704.1</v>
      </c>
      <c r="W29" s="17">
        <v>0.15803500000000001</v>
      </c>
      <c r="X29" s="17">
        <v>897</v>
      </c>
      <c r="Y29" s="17">
        <v>0</v>
      </c>
      <c r="Z29" s="17">
        <v>0</v>
      </c>
    </row>
    <row r="30" spans="1:26">
      <c r="A30" s="17">
        <v>17</v>
      </c>
      <c r="B30" s="19">
        <v>0.70862268518518512</v>
      </c>
      <c r="C30" s="17">
        <v>152.30000000000001</v>
      </c>
      <c r="D30" s="17">
        <v>0</v>
      </c>
      <c r="E30" s="17">
        <v>0</v>
      </c>
      <c r="F30" s="17">
        <v>0</v>
      </c>
      <c r="G30" s="17">
        <v>0.97271399999999997</v>
      </c>
      <c r="H30" s="17">
        <v>0.193388</v>
      </c>
      <c r="I30" s="17">
        <v>0.35628199999999999</v>
      </c>
      <c r="J30" s="17">
        <v>0.16289400000000001</v>
      </c>
      <c r="K30" s="17">
        <v>0.457206</v>
      </c>
      <c r="L30" s="17">
        <v>661.5</v>
      </c>
      <c r="M30" s="17">
        <v>8.7559999999999999E-2</v>
      </c>
      <c r="N30" s="17">
        <v>453</v>
      </c>
      <c r="O30" s="17">
        <v>0</v>
      </c>
      <c r="P30" s="17">
        <v>0</v>
      </c>
      <c r="Q30" s="17">
        <v>0.97774499999999998</v>
      </c>
      <c r="R30" s="17">
        <v>0.20896899999999999</v>
      </c>
      <c r="S30" s="17">
        <v>0.36463800000000002</v>
      </c>
      <c r="T30" s="17">
        <v>0.15567</v>
      </c>
      <c r="U30" s="17">
        <v>0.42691499999999999</v>
      </c>
      <c r="V30" s="17">
        <v>744.6</v>
      </c>
      <c r="W30" s="17">
        <v>0.203904</v>
      </c>
      <c r="X30" s="17">
        <v>638</v>
      </c>
      <c r="Y30" s="17">
        <v>0</v>
      </c>
      <c r="Z30" s="17">
        <v>0</v>
      </c>
    </row>
    <row r="31" spans="1:26">
      <c r="A31" s="17">
        <v>18</v>
      </c>
      <c r="B31" s="19">
        <v>0.70868055555555554</v>
      </c>
      <c r="C31" s="17">
        <v>151.30000000000001</v>
      </c>
      <c r="D31" s="17">
        <v>0</v>
      </c>
      <c r="E31" s="17">
        <v>0</v>
      </c>
      <c r="F31" s="17">
        <v>0</v>
      </c>
      <c r="G31" s="17">
        <v>0.96724900000000003</v>
      </c>
      <c r="H31" s="17">
        <v>0.19535</v>
      </c>
      <c r="I31" s="17">
        <v>0.34920699999999999</v>
      </c>
      <c r="J31" s="17">
        <v>0.15385699999999999</v>
      </c>
      <c r="K31" s="17">
        <v>0.44058900000000001</v>
      </c>
      <c r="L31" s="17">
        <v>624.20000000000005</v>
      </c>
      <c r="M31" s="17">
        <v>7.6239999999999997E-3</v>
      </c>
      <c r="N31" s="17">
        <v>541</v>
      </c>
      <c r="O31" s="17">
        <v>0</v>
      </c>
      <c r="P31" s="17">
        <v>0</v>
      </c>
      <c r="Q31" s="17">
        <v>0.97889599999999999</v>
      </c>
      <c r="R31" s="17">
        <v>0.20342199999999999</v>
      </c>
      <c r="S31" s="17">
        <v>0.36276999999999998</v>
      </c>
      <c r="T31" s="17">
        <v>0.15934799999999999</v>
      </c>
      <c r="U31" s="17">
        <v>0.43925399999999998</v>
      </c>
      <c r="V31" s="17">
        <v>770.2</v>
      </c>
      <c r="W31" s="17">
        <v>0.20915700000000001</v>
      </c>
      <c r="X31" s="17">
        <v>678</v>
      </c>
      <c r="Y31" s="17">
        <v>0</v>
      </c>
      <c r="Z31" s="17">
        <v>0</v>
      </c>
    </row>
    <row r="32" spans="1:26">
      <c r="A32" s="17">
        <v>19</v>
      </c>
      <c r="B32" s="19">
        <v>0.7087268518518518</v>
      </c>
      <c r="C32" s="17">
        <v>150.4</v>
      </c>
      <c r="D32" s="17">
        <v>0</v>
      </c>
      <c r="E32" s="17">
        <v>0</v>
      </c>
      <c r="F32" s="17">
        <v>0</v>
      </c>
      <c r="G32" s="17">
        <v>0.97327200000000003</v>
      </c>
      <c r="H32" s="17">
        <v>0.18492400000000001</v>
      </c>
      <c r="I32" s="17">
        <v>0.34146100000000001</v>
      </c>
      <c r="J32" s="17">
        <v>0.15653700000000001</v>
      </c>
      <c r="K32" s="17">
        <v>0.45843400000000001</v>
      </c>
      <c r="L32" s="17">
        <v>626.9</v>
      </c>
      <c r="M32" s="17">
        <v>4.7349000000000002E-2</v>
      </c>
      <c r="N32" s="17">
        <v>513</v>
      </c>
      <c r="O32" s="17">
        <v>0</v>
      </c>
      <c r="P32" s="17">
        <v>0</v>
      </c>
      <c r="Q32" s="17">
        <v>0.97670599999999996</v>
      </c>
      <c r="R32" s="17">
        <v>0.20969699999999999</v>
      </c>
      <c r="S32" s="17">
        <v>0.35795100000000002</v>
      </c>
      <c r="T32" s="17">
        <v>0.148255</v>
      </c>
      <c r="U32" s="17">
        <v>0.41417500000000002</v>
      </c>
      <c r="V32" s="17">
        <v>705.9</v>
      </c>
      <c r="W32" s="17">
        <v>0.27612199999999998</v>
      </c>
      <c r="X32" s="17">
        <v>550</v>
      </c>
      <c r="Y32" s="17">
        <v>0</v>
      </c>
      <c r="Z32" s="17">
        <v>0</v>
      </c>
    </row>
    <row r="33" spans="1:26">
      <c r="A33" s="17">
        <v>20</v>
      </c>
      <c r="B33" s="19">
        <v>0.70878472222222222</v>
      </c>
      <c r="C33" s="17">
        <v>149.30000000000001</v>
      </c>
      <c r="D33" s="17">
        <v>0</v>
      </c>
      <c r="E33" s="17">
        <v>0</v>
      </c>
      <c r="F33" s="17">
        <v>0</v>
      </c>
      <c r="G33" s="17">
        <v>0.95219900000000002</v>
      </c>
      <c r="H33" s="17">
        <v>0.17623800000000001</v>
      </c>
      <c r="I33" s="17">
        <v>0.337202</v>
      </c>
      <c r="J33" s="17">
        <v>0.160964</v>
      </c>
      <c r="K33" s="17">
        <v>0.47735100000000003</v>
      </c>
      <c r="L33" s="17">
        <v>671.9</v>
      </c>
      <c r="M33" s="17">
        <v>1.2799999999999999E-4</v>
      </c>
      <c r="N33" s="17">
        <v>708</v>
      </c>
      <c r="O33" s="17">
        <v>0</v>
      </c>
      <c r="P33" s="17">
        <v>0</v>
      </c>
      <c r="Q33" s="17">
        <v>0.97631900000000005</v>
      </c>
      <c r="R33" s="17">
        <v>0.209035</v>
      </c>
      <c r="S33" s="17">
        <v>0.36357699999999998</v>
      </c>
      <c r="T33" s="17">
        <v>0.15454200000000001</v>
      </c>
      <c r="U33" s="17">
        <v>0.42505999999999999</v>
      </c>
      <c r="V33" s="17">
        <v>737.5</v>
      </c>
      <c r="W33" s="17">
        <v>0.33374399999999999</v>
      </c>
      <c r="X33" s="17">
        <v>478</v>
      </c>
      <c r="Y33" s="17">
        <v>0</v>
      </c>
      <c r="Z33" s="17">
        <v>0</v>
      </c>
    </row>
    <row r="34" spans="1:26">
      <c r="A34" s="17">
        <v>21</v>
      </c>
      <c r="B34" s="19">
        <v>0.70884259259259252</v>
      </c>
      <c r="C34" s="17">
        <v>148.19999999999999</v>
      </c>
      <c r="D34" s="17">
        <v>0</v>
      </c>
      <c r="E34" s="17">
        <v>0</v>
      </c>
      <c r="F34" s="17">
        <v>0</v>
      </c>
      <c r="G34" s="17">
        <v>0.96962000000000004</v>
      </c>
      <c r="H34" s="17">
        <v>0.19139600000000001</v>
      </c>
      <c r="I34" s="17">
        <v>0.35843799999999998</v>
      </c>
      <c r="J34" s="17">
        <v>0.167043</v>
      </c>
      <c r="K34" s="17">
        <v>0.46602900000000003</v>
      </c>
      <c r="L34" s="17">
        <v>690.8</v>
      </c>
      <c r="M34" s="17">
        <v>0.195743</v>
      </c>
      <c r="N34" s="17">
        <v>418</v>
      </c>
      <c r="O34" s="17">
        <v>0</v>
      </c>
      <c r="P34" s="17">
        <v>0</v>
      </c>
      <c r="Q34" s="17">
        <v>0.97150499999999995</v>
      </c>
      <c r="R34" s="17">
        <v>0.20494399999999999</v>
      </c>
      <c r="S34" s="17">
        <v>0.34955199999999997</v>
      </c>
      <c r="T34" s="17">
        <v>0.14460799999999999</v>
      </c>
      <c r="U34" s="17">
        <v>0.41369400000000001</v>
      </c>
      <c r="V34" s="17">
        <v>699.7</v>
      </c>
      <c r="W34" s="17">
        <v>0.27187800000000001</v>
      </c>
      <c r="X34" s="17">
        <v>552</v>
      </c>
      <c r="Y34" s="17">
        <v>0</v>
      </c>
      <c r="Z34" s="17">
        <v>0</v>
      </c>
    </row>
    <row r="35" spans="1:26">
      <c r="A35" s="17">
        <v>22</v>
      </c>
      <c r="B35" s="19">
        <v>0.70888888888888879</v>
      </c>
      <c r="C35" s="17">
        <v>147.30000000000001</v>
      </c>
      <c r="D35" s="17">
        <v>0</v>
      </c>
      <c r="E35" s="17">
        <v>0</v>
      </c>
      <c r="F35" s="17">
        <v>0</v>
      </c>
      <c r="G35" s="17">
        <v>0.95738900000000005</v>
      </c>
      <c r="H35" s="17">
        <v>0.183166</v>
      </c>
      <c r="I35" s="17">
        <v>0.336897</v>
      </c>
      <c r="J35" s="17">
        <v>0.15373000000000001</v>
      </c>
      <c r="K35" s="17">
        <v>0.45631300000000002</v>
      </c>
      <c r="L35" s="17">
        <v>701.9</v>
      </c>
      <c r="M35" s="17">
        <v>0.15441199999999999</v>
      </c>
      <c r="N35" s="17">
        <v>540</v>
      </c>
      <c r="O35" s="17">
        <v>0</v>
      </c>
      <c r="P35" s="17">
        <v>0</v>
      </c>
      <c r="Q35" s="17">
        <v>0.405997</v>
      </c>
      <c r="R35" s="17">
        <v>0.285495</v>
      </c>
      <c r="S35" s="17">
        <v>0.32524999999999998</v>
      </c>
      <c r="T35" s="17">
        <v>3.9756E-2</v>
      </c>
      <c r="U35" s="17">
        <v>0.12223100000000001</v>
      </c>
      <c r="V35" s="17">
        <v>900</v>
      </c>
      <c r="W35" s="17">
        <v>0.6</v>
      </c>
      <c r="X35" s="17">
        <v>0</v>
      </c>
      <c r="Y35" s="17">
        <v>0</v>
      </c>
      <c r="Z35" s="17">
        <v>0</v>
      </c>
    </row>
    <row r="36" spans="1:26">
      <c r="A36" s="17">
        <v>23</v>
      </c>
      <c r="B36" s="19">
        <v>0.70894675925925921</v>
      </c>
      <c r="C36" s="17">
        <v>146.6</v>
      </c>
      <c r="D36" s="17">
        <v>0</v>
      </c>
      <c r="E36" s="17">
        <v>0</v>
      </c>
      <c r="F36" s="17">
        <v>0</v>
      </c>
      <c r="G36" s="17">
        <v>0.97699599999999998</v>
      </c>
      <c r="H36" s="17">
        <v>0.18498999999999999</v>
      </c>
      <c r="I36" s="17">
        <v>0.35002699999999998</v>
      </c>
      <c r="J36" s="17">
        <v>0.16503699999999999</v>
      </c>
      <c r="K36" s="17">
        <v>0.47149799999999997</v>
      </c>
      <c r="L36" s="17">
        <v>666.3</v>
      </c>
      <c r="M36" s="17">
        <v>7.4999999999999993E-5</v>
      </c>
      <c r="N36" s="17">
        <v>630</v>
      </c>
      <c r="O36" s="17">
        <v>0</v>
      </c>
      <c r="P36" s="17">
        <v>0</v>
      </c>
      <c r="Q36" s="17">
        <v>0.97102500000000003</v>
      </c>
      <c r="R36" s="17">
        <v>0.21237600000000001</v>
      </c>
      <c r="S36" s="17">
        <v>0.36519299999999999</v>
      </c>
      <c r="T36" s="17">
        <v>0.15281700000000001</v>
      </c>
      <c r="U36" s="17">
        <v>0.41845500000000002</v>
      </c>
      <c r="V36" s="17">
        <v>752</v>
      </c>
      <c r="W36" s="17">
        <v>0.31801299999999999</v>
      </c>
      <c r="X36" s="17">
        <v>731</v>
      </c>
      <c r="Y36" s="17">
        <v>0</v>
      </c>
      <c r="Z36" s="17">
        <v>0</v>
      </c>
    </row>
    <row r="37" spans="1:26">
      <c r="A37" s="17">
        <v>24</v>
      </c>
      <c r="B37" s="19">
        <v>0.70900462962962962</v>
      </c>
      <c r="C37" s="17">
        <v>145.30000000000001</v>
      </c>
      <c r="D37" s="17">
        <v>0</v>
      </c>
      <c r="E37" s="17">
        <v>0</v>
      </c>
      <c r="F37" s="17">
        <v>0</v>
      </c>
      <c r="G37" s="17">
        <v>0.97107399999999999</v>
      </c>
      <c r="H37" s="17">
        <v>0.18132200000000001</v>
      </c>
      <c r="I37" s="17">
        <v>0.36039399999999999</v>
      </c>
      <c r="J37" s="17">
        <v>0.17907200000000001</v>
      </c>
      <c r="K37" s="17">
        <v>0.49687900000000002</v>
      </c>
      <c r="L37" s="17">
        <v>702.8</v>
      </c>
      <c r="M37" s="17">
        <v>1.2892000000000001E-2</v>
      </c>
      <c r="N37" s="17">
        <v>553</v>
      </c>
      <c r="O37" s="17">
        <v>0</v>
      </c>
      <c r="P37" s="17">
        <v>0</v>
      </c>
      <c r="Q37" s="17">
        <v>0.96917799999999998</v>
      </c>
      <c r="R37" s="17">
        <v>0.213948</v>
      </c>
      <c r="S37" s="17">
        <v>0.37189699999999998</v>
      </c>
      <c r="T37" s="17">
        <v>0.15794900000000001</v>
      </c>
      <c r="U37" s="17">
        <v>0.42471199999999998</v>
      </c>
      <c r="V37" s="17">
        <v>734.9</v>
      </c>
      <c r="W37" s="17">
        <v>0.17507700000000001</v>
      </c>
      <c r="X37" s="17">
        <v>569</v>
      </c>
      <c r="Y37" s="17">
        <v>0</v>
      </c>
      <c r="Z37" s="17">
        <v>0</v>
      </c>
    </row>
    <row r="38" spans="1:26">
      <c r="A38" s="17">
        <v>25</v>
      </c>
      <c r="B38" s="19">
        <v>0.709050925925926</v>
      </c>
      <c r="C38" s="17">
        <v>144.19999999999999</v>
      </c>
      <c r="D38" s="17">
        <v>0</v>
      </c>
      <c r="E38" s="17">
        <v>0</v>
      </c>
      <c r="F38" s="17">
        <v>0</v>
      </c>
      <c r="G38" s="17">
        <v>0.97306999999999999</v>
      </c>
      <c r="H38" s="17">
        <v>0.19654199999999999</v>
      </c>
      <c r="I38" s="17">
        <v>0.36755599999999999</v>
      </c>
      <c r="J38" s="17">
        <v>0.171014</v>
      </c>
      <c r="K38" s="17">
        <v>0.46527400000000002</v>
      </c>
      <c r="L38" s="17">
        <v>621</v>
      </c>
      <c r="M38" s="17">
        <v>0.14164099999999999</v>
      </c>
      <c r="N38" s="17">
        <v>705</v>
      </c>
      <c r="O38" s="17">
        <v>0</v>
      </c>
      <c r="P38" s="17">
        <v>0</v>
      </c>
      <c r="Q38" s="17">
        <v>0.97022299999999995</v>
      </c>
      <c r="R38" s="17">
        <v>0.217977</v>
      </c>
      <c r="S38" s="17">
        <v>0.38004300000000002</v>
      </c>
      <c r="T38" s="17">
        <v>0.16206599999999999</v>
      </c>
      <c r="U38" s="17">
        <v>0.42644199999999999</v>
      </c>
      <c r="V38" s="17">
        <v>704.2</v>
      </c>
      <c r="W38" s="17">
        <v>0.30983899999999998</v>
      </c>
      <c r="X38" s="17">
        <v>525</v>
      </c>
      <c r="Y38" s="17">
        <v>0</v>
      </c>
      <c r="Z38" s="17">
        <v>0</v>
      </c>
    </row>
    <row r="39" spans="1:26">
      <c r="A39" s="17">
        <v>26</v>
      </c>
      <c r="B39" s="19">
        <v>0.7091087962962962</v>
      </c>
      <c r="C39" s="17">
        <v>143.1</v>
      </c>
      <c r="D39" s="17">
        <v>0</v>
      </c>
      <c r="E39" s="17">
        <v>0</v>
      </c>
      <c r="F39" s="17">
        <v>0</v>
      </c>
      <c r="G39" s="17">
        <v>0.96962899999999996</v>
      </c>
      <c r="H39" s="17">
        <v>0.20408799999999999</v>
      </c>
      <c r="I39" s="17">
        <v>0.38554699999999997</v>
      </c>
      <c r="J39" s="17">
        <v>0.18146000000000001</v>
      </c>
      <c r="K39" s="17">
        <v>0.47065400000000002</v>
      </c>
      <c r="L39" s="17">
        <v>668.1</v>
      </c>
      <c r="M39" s="17">
        <v>3.8999999999999999E-5</v>
      </c>
      <c r="N39" s="17">
        <v>675</v>
      </c>
      <c r="O39" s="17">
        <v>0</v>
      </c>
      <c r="P39" s="17">
        <v>0</v>
      </c>
      <c r="Q39" s="17">
        <v>0.96661300000000006</v>
      </c>
      <c r="R39" s="17">
        <v>0.220163</v>
      </c>
      <c r="S39" s="17">
        <v>0.38529099999999999</v>
      </c>
      <c r="T39" s="17">
        <v>0.165128</v>
      </c>
      <c r="U39" s="17">
        <v>0.42858099999999999</v>
      </c>
      <c r="V39" s="17">
        <v>745.8</v>
      </c>
      <c r="W39" s="17">
        <v>0.26907399999999998</v>
      </c>
      <c r="X39" s="17">
        <v>961</v>
      </c>
      <c r="Y39" s="17">
        <v>0</v>
      </c>
      <c r="Z39" s="17">
        <v>0</v>
      </c>
    </row>
    <row r="40" spans="1:26">
      <c r="A40" s="17">
        <v>27</v>
      </c>
      <c r="B40" s="19">
        <v>0.70916666666666661</v>
      </c>
      <c r="C40" s="17">
        <v>142.1</v>
      </c>
      <c r="D40" s="17">
        <v>0</v>
      </c>
      <c r="E40" s="17">
        <v>0</v>
      </c>
      <c r="F40" s="17">
        <v>0</v>
      </c>
      <c r="G40" s="17">
        <v>0.98156500000000002</v>
      </c>
      <c r="H40" s="17">
        <v>0.20263900000000001</v>
      </c>
      <c r="I40" s="17">
        <v>0.37987300000000002</v>
      </c>
      <c r="J40" s="17">
        <v>0.177234</v>
      </c>
      <c r="K40" s="17">
        <v>0.46656199999999998</v>
      </c>
      <c r="L40" s="17">
        <v>610.9</v>
      </c>
      <c r="M40" s="17">
        <v>1.01E-4</v>
      </c>
      <c r="N40" s="17">
        <v>544</v>
      </c>
      <c r="O40" s="17">
        <v>0</v>
      </c>
      <c r="P40" s="17">
        <v>0</v>
      </c>
      <c r="Q40" s="17">
        <v>0.97330899999999998</v>
      </c>
      <c r="R40" s="17">
        <v>0.222273</v>
      </c>
      <c r="S40" s="17">
        <v>0.38458399999999998</v>
      </c>
      <c r="T40" s="17">
        <v>0.16231200000000001</v>
      </c>
      <c r="U40" s="17">
        <v>0.42204399999999997</v>
      </c>
      <c r="V40" s="17">
        <v>716.1</v>
      </c>
      <c r="W40" s="17">
        <v>0.28067599999999998</v>
      </c>
      <c r="X40" s="17">
        <v>373</v>
      </c>
      <c r="Y40" s="17">
        <v>0</v>
      </c>
      <c r="Z40" s="17">
        <v>0</v>
      </c>
    </row>
    <row r="41" spans="1:26">
      <c r="A41" s="17">
        <v>28</v>
      </c>
      <c r="B41" s="19">
        <v>0.70921296296296299</v>
      </c>
      <c r="C41" s="17">
        <v>141</v>
      </c>
      <c r="D41" s="17">
        <v>0</v>
      </c>
      <c r="E41" s="17">
        <v>0</v>
      </c>
      <c r="F41" s="17">
        <v>0</v>
      </c>
      <c r="G41" s="17">
        <v>0.96533500000000005</v>
      </c>
      <c r="H41" s="17">
        <v>0.197351</v>
      </c>
      <c r="I41" s="17">
        <v>0.37666899999999998</v>
      </c>
      <c r="J41" s="17">
        <v>0.17931800000000001</v>
      </c>
      <c r="K41" s="17">
        <v>0.47606300000000001</v>
      </c>
      <c r="L41" s="17">
        <v>684.1</v>
      </c>
      <c r="M41" s="17">
        <v>2.6999999999999999E-5</v>
      </c>
      <c r="N41" s="17">
        <v>426</v>
      </c>
      <c r="O41" s="17">
        <v>0</v>
      </c>
      <c r="P41" s="17">
        <v>0</v>
      </c>
      <c r="Q41" s="17">
        <v>0.97593399999999997</v>
      </c>
      <c r="R41" s="17">
        <v>0.22487099999999999</v>
      </c>
      <c r="S41" s="17">
        <v>0.38237100000000002</v>
      </c>
      <c r="T41" s="17">
        <v>0.1575</v>
      </c>
      <c r="U41" s="17">
        <v>0.41190399999999999</v>
      </c>
      <c r="V41" s="17">
        <v>712.1</v>
      </c>
      <c r="W41" s="17">
        <v>0.236786</v>
      </c>
      <c r="X41" s="17">
        <v>813</v>
      </c>
      <c r="Y41" s="17">
        <v>0</v>
      </c>
      <c r="Z41" s="17">
        <v>0</v>
      </c>
    </row>
    <row r="42" spans="1:26">
      <c r="A42" s="17">
        <v>29</v>
      </c>
      <c r="B42" s="19">
        <v>0.70927083333333341</v>
      </c>
      <c r="C42" s="17">
        <v>140.1</v>
      </c>
      <c r="D42" s="17">
        <v>0</v>
      </c>
      <c r="E42" s="17">
        <v>0</v>
      </c>
      <c r="F42" s="17">
        <v>0</v>
      </c>
      <c r="G42" s="17">
        <v>0.975105</v>
      </c>
      <c r="H42" s="17">
        <v>0.19608200000000001</v>
      </c>
      <c r="I42" s="17">
        <v>0.37194700000000003</v>
      </c>
      <c r="J42" s="17">
        <v>0.17586499999999999</v>
      </c>
      <c r="K42" s="17">
        <v>0.47282200000000002</v>
      </c>
      <c r="L42" s="17">
        <v>669.3</v>
      </c>
      <c r="M42" s="17">
        <v>1.9999999999999999E-6</v>
      </c>
      <c r="N42" s="17">
        <v>720</v>
      </c>
      <c r="O42" s="17">
        <v>0</v>
      </c>
      <c r="P42" s="17">
        <v>0</v>
      </c>
      <c r="Q42" s="17">
        <v>0.968862</v>
      </c>
      <c r="R42" s="17">
        <v>0.222804</v>
      </c>
      <c r="S42" s="17">
        <v>0.38580399999999998</v>
      </c>
      <c r="T42" s="17">
        <v>0.16300000000000001</v>
      </c>
      <c r="U42" s="17">
        <v>0.42249300000000001</v>
      </c>
      <c r="V42" s="17">
        <v>697.7</v>
      </c>
      <c r="W42" s="17">
        <v>8.7674000000000002E-2</v>
      </c>
      <c r="X42" s="17">
        <v>645</v>
      </c>
      <c r="Y42" s="17">
        <v>0</v>
      </c>
      <c r="Z42" s="17">
        <v>0</v>
      </c>
    </row>
    <row r="43" spans="1:26">
      <c r="A43" s="17">
        <v>30</v>
      </c>
      <c r="B43" s="19">
        <v>0.7093287037037036</v>
      </c>
      <c r="C43" s="17">
        <v>138.6</v>
      </c>
      <c r="D43" s="17">
        <v>0</v>
      </c>
      <c r="E43" s="17">
        <v>0</v>
      </c>
      <c r="F43" s="17">
        <v>0</v>
      </c>
      <c r="G43" s="17">
        <v>0.97237600000000002</v>
      </c>
      <c r="H43" s="17">
        <v>0.19993</v>
      </c>
      <c r="I43" s="17">
        <v>0.36932100000000001</v>
      </c>
      <c r="J43" s="17">
        <v>0.16939100000000001</v>
      </c>
      <c r="K43" s="17">
        <v>0.45865600000000001</v>
      </c>
      <c r="L43" s="17">
        <v>652.6</v>
      </c>
      <c r="M43" s="17">
        <v>5.0000000000000004E-6</v>
      </c>
      <c r="N43" s="17">
        <v>412</v>
      </c>
      <c r="O43" s="17">
        <v>0</v>
      </c>
      <c r="P43" s="17">
        <v>0</v>
      </c>
      <c r="Q43" s="17">
        <v>0.96822299999999994</v>
      </c>
      <c r="R43" s="17">
        <v>0.21079200000000001</v>
      </c>
      <c r="S43" s="17">
        <v>0.38306499999999999</v>
      </c>
      <c r="T43" s="17">
        <v>0.17227200000000001</v>
      </c>
      <c r="U43" s="17">
        <v>0.44972099999999998</v>
      </c>
      <c r="V43" s="17">
        <v>777.8</v>
      </c>
      <c r="W43" s="17">
        <v>0.112562</v>
      </c>
      <c r="X43" s="17">
        <v>585</v>
      </c>
      <c r="Y43" s="17">
        <v>0</v>
      </c>
      <c r="Z43" s="17">
        <v>0</v>
      </c>
    </row>
    <row r="44" spans="1:26">
      <c r="A44" s="17">
        <v>31</v>
      </c>
      <c r="B44" s="19">
        <v>0.70937499999999998</v>
      </c>
      <c r="C44" s="17">
        <v>137.30000000000001</v>
      </c>
      <c r="D44" s="17">
        <v>0</v>
      </c>
      <c r="E44" s="17">
        <v>0</v>
      </c>
      <c r="F44" s="17">
        <v>0</v>
      </c>
      <c r="G44" s="17">
        <v>0.971113</v>
      </c>
      <c r="H44" s="17">
        <v>0.19636100000000001</v>
      </c>
      <c r="I44" s="17">
        <v>0.36123100000000002</v>
      </c>
      <c r="J44" s="17">
        <v>0.16486899999999999</v>
      </c>
      <c r="K44" s="17">
        <v>0.45640999999999998</v>
      </c>
      <c r="L44" s="17">
        <v>688.3</v>
      </c>
      <c r="M44" s="17">
        <v>0.27165600000000001</v>
      </c>
      <c r="N44" s="17">
        <v>572</v>
      </c>
      <c r="O44" s="17">
        <v>0</v>
      </c>
      <c r="P44" s="17">
        <v>0</v>
      </c>
      <c r="Q44" s="17">
        <v>0.976294</v>
      </c>
      <c r="R44" s="17">
        <v>0.21382000000000001</v>
      </c>
      <c r="S44" s="17">
        <v>0.37953300000000001</v>
      </c>
      <c r="T44" s="17">
        <v>0.165713</v>
      </c>
      <c r="U44" s="17">
        <v>0.43662400000000001</v>
      </c>
      <c r="V44" s="17">
        <v>745.3</v>
      </c>
      <c r="W44" s="17">
        <v>0.15545</v>
      </c>
      <c r="X44" s="17">
        <v>565</v>
      </c>
      <c r="Y44" s="17">
        <v>0</v>
      </c>
      <c r="Z44" s="17">
        <v>0</v>
      </c>
    </row>
    <row r="45" spans="1:26">
      <c r="A45" s="17">
        <v>32</v>
      </c>
      <c r="B45" s="19">
        <v>0.70943287037037039</v>
      </c>
      <c r="C45" s="17">
        <v>136.19999999999999</v>
      </c>
      <c r="D45" s="17">
        <v>0</v>
      </c>
      <c r="E45" s="17">
        <v>0</v>
      </c>
      <c r="F45" s="17">
        <v>0</v>
      </c>
      <c r="G45" s="17">
        <v>0.95584100000000005</v>
      </c>
      <c r="H45" s="17">
        <v>0.19387799999999999</v>
      </c>
      <c r="I45" s="17">
        <v>0.37878800000000001</v>
      </c>
      <c r="J45" s="17">
        <v>0.18490999999999999</v>
      </c>
      <c r="K45" s="17">
        <v>0.48816300000000001</v>
      </c>
      <c r="L45" s="17">
        <v>712.7</v>
      </c>
      <c r="M45" s="17">
        <v>1.0000000000000001E-5</v>
      </c>
      <c r="N45" s="17">
        <v>693</v>
      </c>
      <c r="O45" s="17">
        <v>0</v>
      </c>
      <c r="P45" s="17">
        <v>0</v>
      </c>
      <c r="Q45" s="17">
        <v>0.97309599999999996</v>
      </c>
      <c r="R45" s="17">
        <v>0.22753799999999999</v>
      </c>
      <c r="S45" s="17">
        <v>0.40259800000000001</v>
      </c>
      <c r="T45" s="17">
        <v>0.17505999999999999</v>
      </c>
      <c r="U45" s="17">
        <v>0.43482599999999999</v>
      </c>
      <c r="V45" s="17">
        <v>672.4</v>
      </c>
      <c r="W45" s="17">
        <v>0.10820200000000001</v>
      </c>
      <c r="X45" s="17">
        <v>781</v>
      </c>
      <c r="Y45" s="17">
        <v>0</v>
      </c>
      <c r="Z45" s="17">
        <v>0</v>
      </c>
    </row>
    <row r="46" spans="1:26">
      <c r="A46" s="17">
        <v>33</v>
      </c>
      <c r="B46" s="19">
        <v>0.70949074074074081</v>
      </c>
      <c r="C46" s="17">
        <v>135</v>
      </c>
      <c r="D46" s="17">
        <v>0</v>
      </c>
      <c r="E46" s="17">
        <v>0</v>
      </c>
      <c r="F46" s="17">
        <v>0</v>
      </c>
      <c r="G46" s="17">
        <v>0.97175400000000001</v>
      </c>
      <c r="H46" s="17">
        <v>0.19608800000000001</v>
      </c>
      <c r="I46" s="17">
        <v>0.37383100000000002</v>
      </c>
      <c r="J46" s="17">
        <v>0.17774300000000001</v>
      </c>
      <c r="K46" s="17">
        <v>0.47546300000000002</v>
      </c>
      <c r="L46" s="17">
        <v>683.6</v>
      </c>
      <c r="M46" s="17">
        <v>8.7557999999999997E-2</v>
      </c>
      <c r="N46" s="17">
        <v>405</v>
      </c>
      <c r="O46" s="17">
        <v>0</v>
      </c>
      <c r="P46" s="17">
        <v>0</v>
      </c>
      <c r="Q46" s="17">
        <v>0.97952899999999998</v>
      </c>
      <c r="R46" s="17">
        <v>0.22879099999999999</v>
      </c>
      <c r="S46" s="17">
        <v>0.38577</v>
      </c>
      <c r="T46" s="17">
        <v>0.15697900000000001</v>
      </c>
      <c r="U46" s="17">
        <v>0.40692400000000001</v>
      </c>
      <c r="V46" s="17">
        <v>749.9</v>
      </c>
      <c r="W46" s="17">
        <v>0.30932900000000002</v>
      </c>
      <c r="X46" s="17">
        <v>427</v>
      </c>
      <c r="Y46" s="17">
        <v>0</v>
      </c>
      <c r="Z46" s="17">
        <v>0</v>
      </c>
    </row>
    <row r="47" spans="1:26">
      <c r="A47" s="17">
        <v>34</v>
      </c>
      <c r="B47" s="19">
        <v>0.70953703703703708</v>
      </c>
      <c r="C47" s="17">
        <v>133.69999999999999</v>
      </c>
      <c r="D47" s="17">
        <v>0</v>
      </c>
      <c r="E47" s="17">
        <v>0</v>
      </c>
      <c r="F47" s="17">
        <v>0</v>
      </c>
      <c r="G47" s="17">
        <v>0.97552700000000003</v>
      </c>
      <c r="H47" s="17">
        <v>0.21399799999999999</v>
      </c>
      <c r="I47" s="17">
        <v>0.405028</v>
      </c>
      <c r="J47" s="17">
        <v>0.19103000000000001</v>
      </c>
      <c r="K47" s="17">
        <v>0.47164699999999998</v>
      </c>
      <c r="L47" s="17">
        <v>696.3</v>
      </c>
      <c r="M47" s="17">
        <v>3.6684000000000001E-2</v>
      </c>
      <c r="N47" s="17">
        <v>589</v>
      </c>
      <c r="O47" s="17">
        <v>0</v>
      </c>
      <c r="P47" s="17">
        <v>0</v>
      </c>
      <c r="Q47" s="17">
        <v>0.974912</v>
      </c>
      <c r="R47" s="17">
        <v>0.23739499999999999</v>
      </c>
      <c r="S47" s="17">
        <v>0.40795900000000002</v>
      </c>
      <c r="T47" s="17">
        <v>0.17056399999999999</v>
      </c>
      <c r="U47" s="17">
        <v>0.41809099999999999</v>
      </c>
      <c r="V47" s="17">
        <v>709</v>
      </c>
      <c r="W47" s="17">
        <v>0.27441900000000002</v>
      </c>
      <c r="X47" s="17">
        <v>744</v>
      </c>
      <c r="Y47" s="17">
        <v>0</v>
      </c>
      <c r="Z47" s="17">
        <v>0</v>
      </c>
    </row>
    <row r="48" spans="1:26">
      <c r="A48" s="17">
        <v>35</v>
      </c>
      <c r="B48" s="19">
        <v>0.70959490740740738</v>
      </c>
      <c r="C48" s="17">
        <v>133</v>
      </c>
      <c r="D48" s="17">
        <v>0</v>
      </c>
      <c r="E48" s="17">
        <v>0</v>
      </c>
      <c r="F48" s="17">
        <v>0</v>
      </c>
      <c r="G48" s="17">
        <v>0.95339399999999996</v>
      </c>
      <c r="H48" s="17">
        <v>0.220614</v>
      </c>
      <c r="I48" s="17">
        <v>0.422157</v>
      </c>
      <c r="J48" s="17">
        <v>0.201543</v>
      </c>
      <c r="K48" s="17">
        <v>0.477412</v>
      </c>
      <c r="L48" s="17">
        <v>654.29999999999995</v>
      </c>
      <c r="M48" s="17">
        <v>1.7E-5</v>
      </c>
      <c r="N48" s="17">
        <v>516</v>
      </c>
      <c r="O48" s="17">
        <v>0</v>
      </c>
      <c r="P48" s="17">
        <v>0</v>
      </c>
      <c r="Q48" s="17">
        <v>0.97516400000000003</v>
      </c>
      <c r="R48" s="17">
        <v>0.25301400000000002</v>
      </c>
      <c r="S48" s="17">
        <v>0.43046699999999999</v>
      </c>
      <c r="T48" s="17">
        <v>0.177453</v>
      </c>
      <c r="U48" s="17">
        <v>0.41223300000000002</v>
      </c>
      <c r="V48" s="17">
        <v>746.1</v>
      </c>
      <c r="W48" s="17">
        <v>0.18997700000000001</v>
      </c>
      <c r="X48" s="17">
        <v>676</v>
      </c>
      <c r="Y48" s="17">
        <v>0</v>
      </c>
      <c r="Z48" s="17">
        <v>0</v>
      </c>
    </row>
    <row r="49" spans="1:26">
      <c r="A49" s="17">
        <v>36</v>
      </c>
      <c r="B49" s="19">
        <v>0.7096527777777778</v>
      </c>
      <c r="C49" s="17">
        <v>131.69999999999999</v>
      </c>
      <c r="D49" s="17">
        <v>0</v>
      </c>
      <c r="E49" s="17">
        <v>0</v>
      </c>
      <c r="F49" s="17">
        <v>0</v>
      </c>
      <c r="G49" s="17">
        <v>0.97672599999999998</v>
      </c>
      <c r="H49" s="17">
        <v>0.24308099999999999</v>
      </c>
      <c r="I49" s="17">
        <v>0.459312</v>
      </c>
      <c r="J49" s="17">
        <v>0.21623100000000001</v>
      </c>
      <c r="K49" s="17">
        <v>0.470771</v>
      </c>
      <c r="L49" s="17">
        <v>708.8</v>
      </c>
      <c r="M49" s="17">
        <v>0.218977</v>
      </c>
      <c r="N49" s="17">
        <v>561</v>
      </c>
      <c r="O49" s="17">
        <v>0</v>
      </c>
      <c r="P49" s="17">
        <v>0</v>
      </c>
      <c r="Q49" s="17">
        <v>0.98223300000000002</v>
      </c>
      <c r="R49" s="17">
        <v>0.266988</v>
      </c>
      <c r="S49" s="17">
        <v>0.461922</v>
      </c>
      <c r="T49" s="17">
        <v>0.194934</v>
      </c>
      <c r="U49" s="17">
        <v>0.42200599999999999</v>
      </c>
      <c r="V49" s="17">
        <v>726.9</v>
      </c>
      <c r="W49" s="17">
        <v>0.22917899999999999</v>
      </c>
      <c r="X49" s="17">
        <v>592</v>
      </c>
      <c r="Y49" s="17">
        <v>0</v>
      </c>
      <c r="Z49" s="17">
        <v>0</v>
      </c>
    </row>
    <row r="50" spans="1:26">
      <c r="A50" s="17">
        <v>37</v>
      </c>
      <c r="B50" s="19">
        <v>0.70971064814814822</v>
      </c>
      <c r="C50" s="17">
        <v>130.6</v>
      </c>
      <c r="D50" s="17">
        <v>0</v>
      </c>
      <c r="E50" s="17">
        <v>0</v>
      </c>
      <c r="F50" s="17">
        <v>0</v>
      </c>
      <c r="G50" s="17">
        <v>0.97340000000000004</v>
      </c>
      <c r="H50" s="17">
        <v>0.24819099999999999</v>
      </c>
      <c r="I50" s="17">
        <v>0.47261799999999998</v>
      </c>
      <c r="J50" s="17">
        <v>0.22442699999999999</v>
      </c>
      <c r="K50" s="17">
        <v>0.47485899999999998</v>
      </c>
      <c r="L50" s="17">
        <v>646.1</v>
      </c>
      <c r="M50" s="17">
        <v>1.1E-5</v>
      </c>
      <c r="N50" s="17">
        <v>386</v>
      </c>
      <c r="O50" s="17">
        <v>0</v>
      </c>
      <c r="P50" s="17">
        <v>0</v>
      </c>
      <c r="Q50" s="17">
        <v>0.98418600000000001</v>
      </c>
      <c r="R50" s="17">
        <v>0.27868399999999999</v>
      </c>
      <c r="S50" s="17">
        <v>0.48100399999999999</v>
      </c>
      <c r="T50" s="17">
        <v>0.20232</v>
      </c>
      <c r="U50" s="17">
        <v>0.42061999999999999</v>
      </c>
      <c r="V50" s="17">
        <v>726</v>
      </c>
      <c r="W50" s="17">
        <v>0.3332</v>
      </c>
      <c r="X50" s="17">
        <v>849</v>
      </c>
      <c r="Y50" s="17">
        <v>0</v>
      </c>
      <c r="Z50" s="17">
        <v>0</v>
      </c>
    </row>
    <row r="51" spans="1:26">
      <c r="A51" s="17">
        <v>38</v>
      </c>
      <c r="B51" s="19">
        <v>0.70975694444444448</v>
      </c>
      <c r="C51" s="17">
        <v>129.30000000000001</v>
      </c>
      <c r="D51" s="17">
        <v>0</v>
      </c>
      <c r="E51" s="17">
        <v>0</v>
      </c>
      <c r="F51" s="17">
        <v>0</v>
      </c>
      <c r="G51" s="17">
        <v>0.96076700000000004</v>
      </c>
      <c r="H51" s="17">
        <v>0.24898400000000001</v>
      </c>
      <c r="I51" s="17">
        <v>0.492535</v>
      </c>
      <c r="J51" s="17">
        <v>0.24354999999999999</v>
      </c>
      <c r="K51" s="17">
        <v>0.49448399999999998</v>
      </c>
      <c r="L51" s="17">
        <v>705</v>
      </c>
      <c r="M51" s="17">
        <v>2.6999999999999999E-5</v>
      </c>
      <c r="N51" s="17">
        <v>261</v>
      </c>
      <c r="O51" s="17">
        <v>0</v>
      </c>
      <c r="P51" s="17">
        <v>0</v>
      </c>
      <c r="Q51" s="17">
        <v>0.97613899999999998</v>
      </c>
      <c r="R51" s="17">
        <v>0.27638299999999999</v>
      </c>
      <c r="S51" s="17">
        <v>0.48281800000000002</v>
      </c>
      <c r="T51" s="17">
        <v>0.20643500000000001</v>
      </c>
      <c r="U51" s="17">
        <v>0.42756300000000003</v>
      </c>
      <c r="V51" s="17">
        <v>735</v>
      </c>
      <c r="W51" s="17">
        <v>0.26430599999999999</v>
      </c>
      <c r="X51" s="17">
        <v>531</v>
      </c>
      <c r="Y51" s="17">
        <v>0</v>
      </c>
      <c r="Z51" s="17">
        <v>0</v>
      </c>
    </row>
    <row r="52" spans="1:26">
      <c r="A52" s="17">
        <v>39</v>
      </c>
      <c r="B52" s="19">
        <v>0.70981481481481479</v>
      </c>
      <c r="C52" s="17">
        <v>128</v>
      </c>
      <c r="D52" s="17">
        <v>0</v>
      </c>
      <c r="E52" s="17">
        <v>0</v>
      </c>
      <c r="F52" s="17">
        <v>0</v>
      </c>
      <c r="G52" s="17">
        <v>0.97956100000000002</v>
      </c>
      <c r="H52" s="17">
        <v>0.25367800000000001</v>
      </c>
      <c r="I52" s="17">
        <v>0.47410200000000002</v>
      </c>
      <c r="J52" s="17">
        <v>0.22042500000000001</v>
      </c>
      <c r="K52" s="17">
        <v>0.46493099999999998</v>
      </c>
      <c r="L52" s="17">
        <v>685.5</v>
      </c>
      <c r="M52" s="17">
        <v>9.0854000000000004E-2</v>
      </c>
      <c r="N52" s="17">
        <v>466</v>
      </c>
      <c r="O52" s="17">
        <v>0</v>
      </c>
      <c r="P52" s="17">
        <v>0</v>
      </c>
      <c r="Q52" s="17">
        <v>0.98299400000000003</v>
      </c>
      <c r="R52" s="17">
        <v>0.27159699999999998</v>
      </c>
      <c r="S52" s="17">
        <v>0.48076600000000003</v>
      </c>
      <c r="T52" s="17">
        <v>0.20916999999999999</v>
      </c>
      <c r="U52" s="17">
        <v>0.43507600000000002</v>
      </c>
      <c r="V52" s="17">
        <v>764.4</v>
      </c>
      <c r="W52" s="17">
        <v>0.28443000000000002</v>
      </c>
      <c r="X52" s="17">
        <v>516</v>
      </c>
      <c r="Y52" s="17">
        <v>0</v>
      </c>
      <c r="Z52" s="17">
        <v>0</v>
      </c>
    </row>
    <row r="53" spans="1:26">
      <c r="A53" s="17">
        <v>40</v>
      </c>
      <c r="B53" s="19">
        <v>0.7098726851851852</v>
      </c>
      <c r="C53" s="17">
        <v>127.1</v>
      </c>
      <c r="D53" s="17">
        <v>0</v>
      </c>
      <c r="E53" s="17">
        <v>0</v>
      </c>
      <c r="F53" s="17">
        <v>0</v>
      </c>
      <c r="G53" s="17">
        <v>0.97938999999999998</v>
      </c>
      <c r="H53" s="17">
        <v>0.24825800000000001</v>
      </c>
      <c r="I53" s="17">
        <v>0.47329900000000003</v>
      </c>
      <c r="J53" s="17">
        <v>0.22504099999999999</v>
      </c>
      <c r="K53" s="17">
        <v>0.47547299999999998</v>
      </c>
      <c r="L53" s="17">
        <v>669.3</v>
      </c>
      <c r="M53" s="17">
        <v>3.6999999999999998E-5</v>
      </c>
      <c r="N53" s="17">
        <v>621</v>
      </c>
      <c r="O53" s="17">
        <v>0</v>
      </c>
      <c r="P53" s="17">
        <v>0</v>
      </c>
      <c r="Q53" s="17">
        <v>0.98416400000000004</v>
      </c>
      <c r="R53" s="17">
        <v>0.27529999999999999</v>
      </c>
      <c r="S53" s="17">
        <v>0.48329</v>
      </c>
      <c r="T53" s="17">
        <v>0.20799000000000001</v>
      </c>
      <c r="U53" s="17">
        <v>0.430363</v>
      </c>
      <c r="V53" s="17">
        <v>765.2</v>
      </c>
      <c r="W53" s="17">
        <v>0.13719600000000001</v>
      </c>
      <c r="X53" s="17">
        <v>813</v>
      </c>
      <c r="Y53" s="17">
        <v>0</v>
      </c>
      <c r="Z53" s="17">
        <v>0</v>
      </c>
    </row>
    <row r="54" spans="1:26">
      <c r="A54" s="17">
        <v>41</v>
      </c>
      <c r="B54" s="19">
        <v>0.70991898148148147</v>
      </c>
      <c r="C54" s="17">
        <v>126.2</v>
      </c>
      <c r="D54" s="17">
        <v>0</v>
      </c>
      <c r="E54" s="17">
        <v>0</v>
      </c>
      <c r="F54" s="17">
        <v>0</v>
      </c>
      <c r="G54" s="17">
        <v>0.97348999999999997</v>
      </c>
      <c r="H54" s="17">
        <v>0.24302799999999999</v>
      </c>
      <c r="I54" s="17">
        <v>0.46216400000000002</v>
      </c>
      <c r="J54" s="17">
        <v>0.219137</v>
      </c>
      <c r="K54" s="17">
        <v>0.47415299999999999</v>
      </c>
      <c r="L54" s="17">
        <v>703.7</v>
      </c>
      <c r="M54" s="17">
        <v>5.0139999999999997E-2</v>
      </c>
      <c r="N54" s="17">
        <v>724</v>
      </c>
      <c r="O54" s="17">
        <v>0</v>
      </c>
      <c r="P54" s="17">
        <v>0</v>
      </c>
      <c r="Q54" s="17">
        <v>0.978051</v>
      </c>
      <c r="R54" s="17">
        <v>0.272343</v>
      </c>
      <c r="S54" s="17">
        <v>0.47478999999999999</v>
      </c>
      <c r="T54" s="17">
        <v>0.20244799999999999</v>
      </c>
      <c r="U54" s="17">
        <v>0.426394</v>
      </c>
      <c r="V54" s="17">
        <v>706.5</v>
      </c>
      <c r="W54" s="17">
        <v>0.18667600000000001</v>
      </c>
      <c r="X54" s="17">
        <v>450</v>
      </c>
      <c r="Y54" s="17">
        <v>0</v>
      </c>
      <c r="Z54" s="17">
        <v>0</v>
      </c>
    </row>
    <row r="55" spans="1:26">
      <c r="A55" s="17">
        <v>42</v>
      </c>
      <c r="B55" s="19">
        <v>0.70997685185185189</v>
      </c>
      <c r="C55" s="17">
        <v>124.8</v>
      </c>
      <c r="D55" s="17">
        <v>0</v>
      </c>
      <c r="E55" s="17">
        <v>0</v>
      </c>
      <c r="F55" s="17">
        <v>0</v>
      </c>
      <c r="G55" s="17">
        <v>0.98258299999999998</v>
      </c>
      <c r="H55" s="17">
        <v>0.24629400000000001</v>
      </c>
      <c r="I55" s="17">
        <v>0.48313099999999998</v>
      </c>
      <c r="J55" s="17">
        <v>0.23683699999999999</v>
      </c>
      <c r="K55" s="17">
        <v>0.49021199999999998</v>
      </c>
      <c r="L55" s="17">
        <v>694.3</v>
      </c>
      <c r="M55" s="17">
        <v>0.14463999999999999</v>
      </c>
      <c r="N55" s="17">
        <v>537</v>
      </c>
      <c r="O55" s="17">
        <v>0</v>
      </c>
      <c r="P55" s="17">
        <v>0</v>
      </c>
      <c r="Q55" s="17">
        <v>0.98348100000000005</v>
      </c>
      <c r="R55" s="17">
        <v>0.27231300000000003</v>
      </c>
      <c r="S55" s="17">
        <v>0.47262399999999999</v>
      </c>
      <c r="T55" s="17">
        <v>0.20031199999999999</v>
      </c>
      <c r="U55" s="17">
        <v>0.42382799999999998</v>
      </c>
      <c r="V55" s="17">
        <v>720.6</v>
      </c>
      <c r="W55" s="17">
        <v>0.19875799999999999</v>
      </c>
      <c r="X55" s="17">
        <v>794</v>
      </c>
      <c r="Y55" s="17">
        <v>0</v>
      </c>
      <c r="Z55" s="17">
        <v>0</v>
      </c>
    </row>
    <row r="56" spans="1:26">
      <c r="A56" s="17">
        <v>43</v>
      </c>
      <c r="B56" s="19">
        <v>0.71003472222222219</v>
      </c>
      <c r="C56" s="17">
        <v>123.5</v>
      </c>
      <c r="D56" s="17">
        <v>0</v>
      </c>
      <c r="E56" s="17">
        <v>0</v>
      </c>
      <c r="F56" s="17">
        <v>0</v>
      </c>
      <c r="G56" s="17">
        <v>0.969198</v>
      </c>
      <c r="H56" s="17">
        <v>0.24438599999999999</v>
      </c>
      <c r="I56" s="17">
        <v>0.46647300000000003</v>
      </c>
      <c r="J56" s="17">
        <v>0.22208700000000001</v>
      </c>
      <c r="K56" s="17">
        <v>0.47609800000000002</v>
      </c>
      <c r="L56" s="17">
        <v>659.2</v>
      </c>
      <c r="M56" s="17">
        <v>1.2E-5</v>
      </c>
      <c r="N56" s="17">
        <v>503</v>
      </c>
      <c r="O56" s="17">
        <v>0</v>
      </c>
      <c r="P56" s="17">
        <v>0</v>
      </c>
      <c r="Q56" s="17">
        <v>0.98064799999999996</v>
      </c>
      <c r="R56" s="17">
        <v>0.25936199999999998</v>
      </c>
      <c r="S56" s="17">
        <v>0.46760299999999999</v>
      </c>
      <c r="T56" s="17">
        <v>0.20824000000000001</v>
      </c>
      <c r="U56" s="17">
        <v>0.44533600000000001</v>
      </c>
      <c r="V56" s="17">
        <v>754.4</v>
      </c>
      <c r="W56" s="17">
        <v>0.152168</v>
      </c>
      <c r="X56" s="17">
        <v>791</v>
      </c>
      <c r="Y56" s="17">
        <v>0</v>
      </c>
      <c r="Z56" s="17">
        <v>0</v>
      </c>
    </row>
    <row r="57" spans="1:26">
      <c r="A57" s="17">
        <v>44</v>
      </c>
      <c r="B57" s="19">
        <v>0.71008101851851846</v>
      </c>
      <c r="C57" s="17">
        <v>122.2</v>
      </c>
      <c r="D57" s="17">
        <v>0</v>
      </c>
      <c r="E57" s="17">
        <v>0</v>
      </c>
      <c r="F57" s="17">
        <v>0</v>
      </c>
      <c r="G57" s="17">
        <v>0.97880999999999996</v>
      </c>
      <c r="H57" s="17">
        <v>0.25455899999999998</v>
      </c>
      <c r="I57" s="17">
        <v>0.50173000000000001</v>
      </c>
      <c r="J57" s="17">
        <v>0.247171</v>
      </c>
      <c r="K57" s="17">
        <v>0.49263699999999999</v>
      </c>
      <c r="L57" s="17">
        <v>628</v>
      </c>
      <c r="M57" s="17">
        <v>6.0000000000000002E-6</v>
      </c>
      <c r="N57" s="17">
        <v>548</v>
      </c>
      <c r="O57" s="17">
        <v>0</v>
      </c>
      <c r="P57" s="17">
        <v>0</v>
      </c>
      <c r="Q57" s="17">
        <v>0.97718400000000005</v>
      </c>
      <c r="R57" s="17">
        <v>0.26444400000000001</v>
      </c>
      <c r="S57" s="17">
        <v>0.46414699999999998</v>
      </c>
      <c r="T57" s="17">
        <v>0.19970299999999999</v>
      </c>
      <c r="U57" s="17">
        <v>0.43025799999999997</v>
      </c>
      <c r="V57" s="17">
        <v>776.2</v>
      </c>
      <c r="W57" s="17">
        <v>0.31123200000000001</v>
      </c>
      <c r="X57" s="17">
        <v>1102</v>
      </c>
      <c r="Y57" s="17">
        <v>0</v>
      </c>
      <c r="Z57" s="17">
        <v>0</v>
      </c>
    </row>
    <row r="58" spans="1:26">
      <c r="A58" s="17">
        <v>45</v>
      </c>
      <c r="B58" s="19">
        <v>0.71013888888888888</v>
      </c>
      <c r="C58" s="17">
        <v>120.9</v>
      </c>
      <c r="D58" s="17">
        <v>0</v>
      </c>
      <c r="E58" s="17">
        <v>0</v>
      </c>
      <c r="F58" s="17">
        <v>0</v>
      </c>
      <c r="G58" s="17">
        <v>0.98497999999999997</v>
      </c>
      <c r="H58" s="17">
        <v>0.27496799999999999</v>
      </c>
      <c r="I58" s="17">
        <v>0.52101900000000001</v>
      </c>
      <c r="J58" s="17">
        <v>0.24605099999999999</v>
      </c>
      <c r="K58" s="17">
        <v>0.47225</v>
      </c>
      <c r="L58" s="17">
        <v>677.3</v>
      </c>
      <c r="M58" s="17">
        <v>4.1999999999999998E-5</v>
      </c>
      <c r="N58" s="17">
        <v>362</v>
      </c>
      <c r="O58" s="17">
        <v>0</v>
      </c>
      <c r="P58" s="17">
        <v>0</v>
      </c>
      <c r="Q58" s="17">
        <v>0.98592599999999997</v>
      </c>
      <c r="R58" s="17">
        <v>0.28712799999999999</v>
      </c>
      <c r="S58" s="17">
        <v>0.50445600000000002</v>
      </c>
      <c r="T58" s="17">
        <v>0.21732899999999999</v>
      </c>
      <c r="U58" s="17">
        <v>0.43081700000000001</v>
      </c>
      <c r="V58" s="17">
        <v>778.5</v>
      </c>
      <c r="W58" s="17">
        <v>0.22917899999999999</v>
      </c>
      <c r="X58" s="17">
        <v>496</v>
      </c>
      <c r="Y58" s="17">
        <v>0</v>
      </c>
      <c r="Z58" s="17">
        <v>0</v>
      </c>
    </row>
    <row r="59" spans="1:26">
      <c r="A59" s="17">
        <v>46</v>
      </c>
      <c r="B59" s="19">
        <v>0.71019675925925929</v>
      </c>
      <c r="C59" s="17">
        <v>120</v>
      </c>
      <c r="D59" s="17">
        <v>0</v>
      </c>
      <c r="E59" s="17">
        <v>0</v>
      </c>
      <c r="F59" s="17">
        <v>0</v>
      </c>
      <c r="G59" s="17">
        <v>0.98157000000000005</v>
      </c>
      <c r="H59" s="17">
        <v>0.26381599999999999</v>
      </c>
      <c r="I59" s="17">
        <v>0.51631300000000002</v>
      </c>
      <c r="J59" s="17">
        <v>0.25249700000000003</v>
      </c>
      <c r="K59" s="17">
        <v>0.489039</v>
      </c>
      <c r="L59" s="17">
        <v>681.7</v>
      </c>
      <c r="M59" s="17">
        <v>1.8E-5</v>
      </c>
      <c r="N59" s="17">
        <v>763</v>
      </c>
      <c r="O59" s="17">
        <v>0</v>
      </c>
      <c r="P59" s="17">
        <v>0</v>
      </c>
      <c r="Q59" s="17">
        <v>0.98446999999999996</v>
      </c>
      <c r="R59" s="17">
        <v>0.30010799999999999</v>
      </c>
      <c r="S59" s="17">
        <v>0.53902499999999998</v>
      </c>
      <c r="T59" s="17">
        <v>0.23891699999999999</v>
      </c>
      <c r="U59" s="17">
        <v>0.44323899999999999</v>
      </c>
      <c r="V59" s="17">
        <v>764.9</v>
      </c>
      <c r="W59" s="17">
        <v>0.22911599999999999</v>
      </c>
      <c r="X59" s="17">
        <v>626</v>
      </c>
      <c r="Y59" s="17">
        <v>0</v>
      </c>
      <c r="Z59" s="17">
        <v>0</v>
      </c>
    </row>
    <row r="60" spans="1:26">
      <c r="A60" s="17">
        <v>47</v>
      </c>
      <c r="B60" s="19">
        <v>0.71024305555555556</v>
      </c>
      <c r="C60" s="17">
        <v>118.9</v>
      </c>
      <c r="D60" s="17">
        <v>0</v>
      </c>
      <c r="E60" s="17">
        <v>0</v>
      </c>
      <c r="F60" s="17">
        <v>0</v>
      </c>
      <c r="G60" s="17">
        <v>0.98188299999999995</v>
      </c>
      <c r="H60" s="17">
        <v>0.27353699999999997</v>
      </c>
      <c r="I60" s="17">
        <v>0.52490000000000003</v>
      </c>
      <c r="J60" s="17">
        <v>0.25136399999999998</v>
      </c>
      <c r="K60" s="17">
        <v>0.478879</v>
      </c>
      <c r="L60" s="17">
        <v>675.1</v>
      </c>
      <c r="M60" s="17">
        <v>1.2E-5</v>
      </c>
      <c r="N60" s="17">
        <v>410</v>
      </c>
      <c r="O60" s="17">
        <v>0</v>
      </c>
      <c r="P60" s="17">
        <v>0</v>
      </c>
      <c r="Q60" s="17">
        <v>0.98556200000000005</v>
      </c>
      <c r="R60" s="17">
        <v>0.30603900000000001</v>
      </c>
      <c r="S60" s="17">
        <v>0.539879</v>
      </c>
      <c r="T60" s="17">
        <v>0.23383999999999999</v>
      </c>
      <c r="U60" s="17">
        <v>0.43313499999999999</v>
      </c>
      <c r="V60" s="17">
        <v>733.3</v>
      </c>
      <c r="W60" s="17">
        <v>0.24467900000000001</v>
      </c>
      <c r="X60" s="17">
        <v>839</v>
      </c>
      <c r="Y60" s="17">
        <v>0</v>
      </c>
      <c r="Z60" s="17">
        <v>0</v>
      </c>
    </row>
    <row r="61" spans="1:26">
      <c r="A61" s="17">
        <v>48</v>
      </c>
      <c r="B61" s="19">
        <v>0.71030092592592586</v>
      </c>
      <c r="C61" s="17">
        <v>117.7</v>
      </c>
      <c r="D61" s="17">
        <v>0</v>
      </c>
      <c r="E61" s="17">
        <v>0</v>
      </c>
      <c r="F61" s="17">
        <v>0</v>
      </c>
      <c r="G61" s="17">
        <v>0.97846100000000003</v>
      </c>
      <c r="H61" s="17">
        <v>0.26756999999999997</v>
      </c>
      <c r="I61" s="17">
        <v>0.52393000000000001</v>
      </c>
      <c r="J61" s="17">
        <v>0.25635999999999998</v>
      </c>
      <c r="K61" s="17">
        <v>0.48930099999999999</v>
      </c>
      <c r="L61" s="17">
        <v>681</v>
      </c>
      <c r="M61" s="17">
        <v>2.8558E-2</v>
      </c>
      <c r="N61" s="17">
        <v>506</v>
      </c>
      <c r="O61" s="17">
        <v>0</v>
      </c>
      <c r="P61" s="17">
        <v>0</v>
      </c>
      <c r="Q61" s="17">
        <v>0.98780100000000004</v>
      </c>
      <c r="R61" s="17">
        <v>0.30296200000000001</v>
      </c>
      <c r="S61" s="17">
        <v>0.52836099999999997</v>
      </c>
      <c r="T61" s="17">
        <v>0.22539899999999999</v>
      </c>
      <c r="U61" s="17">
        <v>0.42660100000000001</v>
      </c>
      <c r="V61" s="17">
        <v>738.7</v>
      </c>
      <c r="W61" s="17">
        <v>0.249469</v>
      </c>
      <c r="X61" s="17">
        <v>751</v>
      </c>
      <c r="Y61" s="17">
        <v>0</v>
      </c>
      <c r="Z61" s="17">
        <v>0</v>
      </c>
    </row>
    <row r="62" spans="1:26">
      <c r="A62" s="17">
        <v>49</v>
      </c>
      <c r="B62" s="19">
        <v>0.71035879629629628</v>
      </c>
      <c r="C62" s="17">
        <v>116.6</v>
      </c>
      <c r="D62" s="17">
        <v>0</v>
      </c>
      <c r="E62" s="17">
        <v>0</v>
      </c>
      <c r="F62" s="17">
        <v>0</v>
      </c>
      <c r="G62" s="17">
        <v>0.98384799999999994</v>
      </c>
      <c r="H62" s="17">
        <v>0.27888299999999999</v>
      </c>
      <c r="I62" s="17">
        <v>0.54325900000000005</v>
      </c>
      <c r="J62" s="17">
        <v>0.264376</v>
      </c>
      <c r="K62" s="17">
        <v>0.48664800000000003</v>
      </c>
      <c r="L62" s="17">
        <v>697.4</v>
      </c>
      <c r="M62" s="17">
        <v>2.9E-5</v>
      </c>
      <c r="N62" s="17">
        <v>494</v>
      </c>
      <c r="O62" s="17">
        <v>0</v>
      </c>
      <c r="P62" s="17">
        <v>0</v>
      </c>
      <c r="Q62" s="17">
        <v>0.987317</v>
      </c>
      <c r="R62" s="17">
        <v>0.292159</v>
      </c>
      <c r="S62" s="17">
        <v>0.51851199999999997</v>
      </c>
      <c r="T62" s="17">
        <v>0.226353</v>
      </c>
      <c r="U62" s="17">
        <v>0.43654399999999999</v>
      </c>
      <c r="V62" s="17">
        <v>792.5</v>
      </c>
      <c r="W62" s="17">
        <v>0.22917999999999999</v>
      </c>
      <c r="X62" s="17">
        <v>486</v>
      </c>
      <c r="Y62" s="17">
        <v>0</v>
      </c>
      <c r="Z62" s="17">
        <v>0</v>
      </c>
    </row>
    <row r="63" spans="1:26">
      <c r="A63" s="17">
        <v>50</v>
      </c>
      <c r="B63" s="19">
        <v>0.71040509259259255</v>
      </c>
      <c r="C63" s="17">
        <v>115.5</v>
      </c>
      <c r="D63" s="17">
        <v>0</v>
      </c>
      <c r="E63" s="17">
        <v>0</v>
      </c>
      <c r="F63" s="17">
        <v>0</v>
      </c>
      <c r="G63" s="17">
        <v>0.97932699999999995</v>
      </c>
      <c r="H63" s="17">
        <v>0.26686700000000002</v>
      </c>
      <c r="I63" s="17">
        <v>0.52589399999999997</v>
      </c>
      <c r="J63" s="17">
        <v>0.25902700000000001</v>
      </c>
      <c r="K63" s="17">
        <v>0.49254599999999998</v>
      </c>
      <c r="L63" s="17">
        <v>682.7</v>
      </c>
      <c r="M63" s="17">
        <v>4.3808E-2</v>
      </c>
      <c r="N63" s="17">
        <v>422</v>
      </c>
      <c r="O63" s="17">
        <v>0</v>
      </c>
      <c r="P63" s="17">
        <v>0</v>
      </c>
      <c r="Q63" s="17">
        <v>0.98374799999999996</v>
      </c>
      <c r="R63" s="17">
        <v>0.30737100000000001</v>
      </c>
      <c r="S63" s="17">
        <v>0.53096900000000002</v>
      </c>
      <c r="T63" s="17">
        <v>0.22359899999999999</v>
      </c>
      <c r="U63" s="17">
        <v>0.42111399999999999</v>
      </c>
      <c r="V63" s="17">
        <v>750.9</v>
      </c>
      <c r="W63" s="17">
        <v>0.27923100000000001</v>
      </c>
      <c r="X63" s="17">
        <v>935</v>
      </c>
      <c r="Y63" s="17">
        <v>0</v>
      </c>
      <c r="Z63" s="17">
        <v>0</v>
      </c>
    </row>
    <row r="64" spans="1:26">
      <c r="A64" s="17">
        <v>51</v>
      </c>
      <c r="B64" s="19">
        <v>0.71046296296296296</v>
      </c>
      <c r="C64" s="17">
        <v>114.6</v>
      </c>
      <c r="D64" s="17">
        <v>0</v>
      </c>
      <c r="E64" s="17">
        <v>0</v>
      </c>
      <c r="F64" s="17">
        <v>0</v>
      </c>
      <c r="G64" s="17">
        <v>0.97792800000000002</v>
      </c>
      <c r="H64" s="17">
        <v>0.27051900000000001</v>
      </c>
      <c r="I64" s="17">
        <v>0.52251599999999998</v>
      </c>
      <c r="J64" s="17">
        <v>0.25199700000000003</v>
      </c>
      <c r="K64" s="17">
        <v>0.48227700000000001</v>
      </c>
      <c r="L64" s="17">
        <v>694.1</v>
      </c>
      <c r="M64" s="17">
        <v>4.3339999999999997E-2</v>
      </c>
      <c r="N64" s="17">
        <v>621</v>
      </c>
      <c r="O64" s="17">
        <v>0</v>
      </c>
      <c r="P64" s="17">
        <v>0</v>
      </c>
      <c r="Q64" s="17">
        <v>0.98855599999999999</v>
      </c>
      <c r="R64" s="17">
        <v>0.29797000000000001</v>
      </c>
      <c r="S64" s="17">
        <v>0.529945</v>
      </c>
      <c r="T64" s="17">
        <v>0.23197499999999999</v>
      </c>
      <c r="U64" s="17">
        <v>0.43773499999999999</v>
      </c>
      <c r="V64" s="17">
        <v>733.6</v>
      </c>
      <c r="W64" s="17">
        <v>0.19642999999999999</v>
      </c>
      <c r="X64" s="17">
        <v>725</v>
      </c>
      <c r="Y64" s="17">
        <v>0</v>
      </c>
      <c r="Z64" s="17">
        <v>0</v>
      </c>
    </row>
    <row r="65" spans="1:26">
      <c r="A65" s="17">
        <v>52</v>
      </c>
      <c r="B65" s="19">
        <v>0.71052083333333327</v>
      </c>
      <c r="C65" s="17">
        <v>113.6</v>
      </c>
      <c r="D65" s="17">
        <v>0</v>
      </c>
      <c r="E65" s="17">
        <v>0</v>
      </c>
      <c r="F65" s="17">
        <v>0</v>
      </c>
      <c r="G65" s="17">
        <v>0.97357099999999996</v>
      </c>
      <c r="H65" s="17">
        <v>0.27130100000000001</v>
      </c>
      <c r="I65" s="17">
        <v>0.51879399999999998</v>
      </c>
      <c r="J65" s="17">
        <v>0.24749399999999999</v>
      </c>
      <c r="K65" s="17">
        <v>0.47705500000000001</v>
      </c>
      <c r="L65" s="17">
        <v>689.7</v>
      </c>
      <c r="M65" s="17">
        <v>1.4E-5</v>
      </c>
      <c r="N65" s="17">
        <v>539</v>
      </c>
      <c r="O65" s="17">
        <v>0</v>
      </c>
      <c r="P65" s="17">
        <v>0</v>
      </c>
      <c r="Q65" s="17">
        <v>0.98287400000000003</v>
      </c>
      <c r="R65" s="17">
        <v>0.298375</v>
      </c>
      <c r="S65" s="17">
        <v>0.52612099999999995</v>
      </c>
      <c r="T65" s="17">
        <v>0.227746</v>
      </c>
      <c r="U65" s="17">
        <v>0.43287700000000001</v>
      </c>
      <c r="V65" s="17">
        <v>744.2</v>
      </c>
      <c r="W65" s="17">
        <v>0.17507700000000001</v>
      </c>
      <c r="X65" s="17">
        <v>753</v>
      </c>
      <c r="Y65" s="17">
        <v>0</v>
      </c>
      <c r="Z65" s="17">
        <v>0</v>
      </c>
    </row>
    <row r="66" spans="1:26">
      <c r="A66" s="17">
        <v>53</v>
      </c>
      <c r="B66" s="19">
        <v>0.71056712962962953</v>
      </c>
      <c r="C66" s="17">
        <v>112.4</v>
      </c>
      <c r="D66" s="17">
        <v>0</v>
      </c>
      <c r="E66" s="17">
        <v>0</v>
      </c>
      <c r="F66" s="17">
        <v>0</v>
      </c>
      <c r="G66" s="17">
        <v>0.97798099999999999</v>
      </c>
      <c r="H66" s="17">
        <v>0.27520299999999998</v>
      </c>
      <c r="I66" s="17">
        <v>0.53106500000000001</v>
      </c>
      <c r="J66" s="17">
        <v>0.25586199999999998</v>
      </c>
      <c r="K66" s="17">
        <v>0.48179</v>
      </c>
      <c r="L66" s="17">
        <v>645.29999999999995</v>
      </c>
      <c r="M66" s="17">
        <v>3.9999999999999998E-6</v>
      </c>
      <c r="N66" s="17">
        <v>495</v>
      </c>
      <c r="O66" s="17">
        <v>0</v>
      </c>
      <c r="P66" s="17">
        <v>0</v>
      </c>
      <c r="Q66" s="17">
        <v>0.98945799999999995</v>
      </c>
      <c r="R66" s="17">
        <v>0.29935099999999998</v>
      </c>
      <c r="S66" s="17">
        <v>0.53168300000000002</v>
      </c>
      <c r="T66" s="17">
        <v>0.23233200000000001</v>
      </c>
      <c r="U66" s="17">
        <v>0.436975</v>
      </c>
      <c r="V66" s="17">
        <v>740.6</v>
      </c>
      <c r="W66" s="17">
        <v>0.20243900000000001</v>
      </c>
      <c r="X66" s="17">
        <v>513</v>
      </c>
      <c r="Y66" s="17">
        <v>0</v>
      </c>
      <c r="Z66" s="17">
        <v>0</v>
      </c>
    </row>
    <row r="67" spans="1:26">
      <c r="A67" s="17">
        <v>54</v>
      </c>
      <c r="B67" s="19">
        <v>0.71062499999999995</v>
      </c>
      <c r="C67" s="17">
        <v>111.3</v>
      </c>
      <c r="D67" s="17">
        <v>0</v>
      </c>
      <c r="E67" s="17">
        <v>0</v>
      </c>
      <c r="F67" s="17">
        <v>0</v>
      </c>
      <c r="G67" s="17">
        <v>0.97606700000000002</v>
      </c>
      <c r="H67" s="17">
        <v>0.27133400000000002</v>
      </c>
      <c r="I67" s="17">
        <v>0.52346300000000001</v>
      </c>
      <c r="J67" s="17">
        <v>0.25212800000000002</v>
      </c>
      <c r="K67" s="17">
        <v>0.481655</v>
      </c>
      <c r="L67" s="17">
        <v>675.3</v>
      </c>
      <c r="M67" s="17">
        <v>7.9999999999999996E-6</v>
      </c>
      <c r="N67" s="17">
        <v>394</v>
      </c>
      <c r="O67" s="17">
        <v>0</v>
      </c>
      <c r="P67" s="17">
        <v>0</v>
      </c>
      <c r="Q67" s="17">
        <v>0.97970500000000005</v>
      </c>
      <c r="R67" s="17">
        <v>0.31141799999999997</v>
      </c>
      <c r="S67" s="17">
        <v>0.54721600000000004</v>
      </c>
      <c r="T67" s="17">
        <v>0.23579800000000001</v>
      </c>
      <c r="U67" s="17">
        <v>0.43090499999999998</v>
      </c>
      <c r="V67" s="17">
        <v>762.2</v>
      </c>
      <c r="W67" s="17">
        <v>0.29946400000000001</v>
      </c>
      <c r="X67" s="17">
        <v>614</v>
      </c>
      <c r="Y67" s="17">
        <v>0</v>
      </c>
      <c r="Z67" s="17">
        <v>0</v>
      </c>
    </row>
    <row r="68" spans="1:26">
      <c r="A68" s="17">
        <v>55</v>
      </c>
      <c r="B68" s="19">
        <v>0.71068287037037037</v>
      </c>
      <c r="C68" s="17">
        <v>110</v>
      </c>
      <c r="D68" s="17">
        <v>0</v>
      </c>
      <c r="E68" s="17">
        <v>0</v>
      </c>
      <c r="F68" s="17">
        <v>0</v>
      </c>
      <c r="G68" s="17">
        <v>0.97234299999999996</v>
      </c>
      <c r="H68" s="17">
        <v>0.27979999999999999</v>
      </c>
      <c r="I68" s="17">
        <v>0.52435299999999996</v>
      </c>
      <c r="J68" s="17">
        <v>0.24455299999999999</v>
      </c>
      <c r="K68" s="17">
        <v>0.466391</v>
      </c>
      <c r="L68" s="17">
        <v>636.4</v>
      </c>
      <c r="M68" s="17">
        <v>6.0000000000000002E-6</v>
      </c>
      <c r="N68" s="17">
        <v>520</v>
      </c>
      <c r="O68" s="17">
        <v>0</v>
      </c>
      <c r="P68" s="17">
        <v>0</v>
      </c>
      <c r="Q68" s="17">
        <v>0.98059700000000005</v>
      </c>
      <c r="R68" s="17">
        <v>0.30488300000000002</v>
      </c>
      <c r="S68" s="17">
        <v>0.53306799999999999</v>
      </c>
      <c r="T68" s="17">
        <v>0.228185</v>
      </c>
      <c r="U68" s="17">
        <v>0.42805900000000002</v>
      </c>
      <c r="V68" s="17">
        <v>755.1</v>
      </c>
      <c r="W68" s="17">
        <v>0.205926</v>
      </c>
      <c r="X68" s="17">
        <v>460</v>
      </c>
      <c r="Y68" s="17">
        <v>0</v>
      </c>
      <c r="Z68" s="17">
        <v>0</v>
      </c>
    </row>
    <row r="69" spans="1:26">
      <c r="A69" s="17">
        <v>56</v>
      </c>
      <c r="B69" s="19">
        <v>0.71074074074074067</v>
      </c>
      <c r="C69" s="17">
        <v>108.9</v>
      </c>
      <c r="D69" s="17">
        <v>0</v>
      </c>
      <c r="E69" s="17">
        <v>0</v>
      </c>
      <c r="F69" s="17">
        <v>0</v>
      </c>
      <c r="G69" s="17">
        <v>0.97573900000000002</v>
      </c>
      <c r="H69" s="17">
        <v>0.25445000000000001</v>
      </c>
      <c r="I69" s="17">
        <v>0.503417</v>
      </c>
      <c r="J69" s="17">
        <v>0.24896799999999999</v>
      </c>
      <c r="K69" s="17">
        <v>0.494556</v>
      </c>
      <c r="L69" s="17">
        <v>711.1</v>
      </c>
      <c r="M69" s="17">
        <v>3.9999999999999998E-6</v>
      </c>
      <c r="N69" s="17">
        <v>572</v>
      </c>
      <c r="O69" s="17">
        <v>0</v>
      </c>
      <c r="P69" s="17">
        <v>0</v>
      </c>
      <c r="Q69" s="17">
        <v>0.98083500000000001</v>
      </c>
      <c r="R69" s="17">
        <v>0.29305900000000001</v>
      </c>
      <c r="S69" s="17">
        <v>0.51241800000000004</v>
      </c>
      <c r="T69" s="17">
        <v>0.219359</v>
      </c>
      <c r="U69" s="17">
        <v>0.42808600000000002</v>
      </c>
      <c r="V69" s="17">
        <v>767.6</v>
      </c>
      <c r="W69" s="17">
        <v>0.22916800000000001</v>
      </c>
      <c r="X69" s="17">
        <v>1032</v>
      </c>
      <c r="Y69" s="17">
        <v>0</v>
      </c>
      <c r="Z69" s="17">
        <v>0</v>
      </c>
    </row>
    <row r="70" spans="1:26">
      <c r="A70" s="17">
        <v>57</v>
      </c>
      <c r="B70" s="19">
        <v>0.71078703703703694</v>
      </c>
      <c r="C70" s="17">
        <v>107.6</v>
      </c>
      <c r="D70" s="17">
        <v>0</v>
      </c>
      <c r="E70" s="17">
        <v>0</v>
      </c>
      <c r="F70" s="17">
        <v>0</v>
      </c>
      <c r="G70" s="17">
        <v>0.97924500000000003</v>
      </c>
      <c r="H70" s="17">
        <v>0.27138299999999999</v>
      </c>
      <c r="I70" s="17">
        <v>0.51852799999999999</v>
      </c>
      <c r="J70" s="17">
        <v>0.247145</v>
      </c>
      <c r="K70" s="17">
        <v>0.47662900000000002</v>
      </c>
      <c r="L70" s="17">
        <v>644.9</v>
      </c>
      <c r="M70" s="17">
        <v>3.9999999999999998E-6</v>
      </c>
      <c r="N70" s="17">
        <v>272</v>
      </c>
      <c r="O70" s="17">
        <v>0</v>
      </c>
      <c r="P70" s="17">
        <v>0</v>
      </c>
      <c r="Q70" s="17">
        <v>0.98224999999999996</v>
      </c>
      <c r="R70" s="17">
        <v>0.27868399999999999</v>
      </c>
      <c r="S70" s="17">
        <v>0.49668099999999998</v>
      </c>
      <c r="T70" s="17">
        <v>0.217997</v>
      </c>
      <c r="U70" s="17">
        <v>0.43890800000000002</v>
      </c>
      <c r="V70" s="17">
        <v>756.4</v>
      </c>
      <c r="W70" s="17">
        <v>0.20247799999999999</v>
      </c>
      <c r="X70" s="17">
        <v>546</v>
      </c>
      <c r="Y70" s="17">
        <v>0</v>
      </c>
      <c r="Z70" s="17">
        <v>0</v>
      </c>
    </row>
    <row r="71" spans="1:26">
      <c r="A71" s="17">
        <v>58</v>
      </c>
      <c r="B71" s="19">
        <v>0.71084490740740736</v>
      </c>
      <c r="C71" s="17">
        <v>106.7</v>
      </c>
      <c r="D71" s="17">
        <v>0</v>
      </c>
      <c r="E71" s="17">
        <v>0</v>
      </c>
      <c r="F71" s="17">
        <v>0</v>
      </c>
      <c r="G71" s="17">
        <v>0.98244500000000001</v>
      </c>
      <c r="H71" s="17">
        <v>0.26011800000000002</v>
      </c>
      <c r="I71" s="17">
        <v>0.49956800000000001</v>
      </c>
      <c r="J71" s="17">
        <v>0.23945</v>
      </c>
      <c r="K71" s="17">
        <v>0.47931400000000002</v>
      </c>
      <c r="L71" s="17">
        <v>661.6</v>
      </c>
      <c r="M71" s="17">
        <v>1.0000000000000001E-5</v>
      </c>
      <c r="N71" s="17">
        <v>446</v>
      </c>
      <c r="O71" s="17">
        <v>0</v>
      </c>
      <c r="P71" s="17">
        <v>0</v>
      </c>
      <c r="Q71" s="17">
        <v>0.98211000000000004</v>
      </c>
      <c r="R71" s="17">
        <v>0.28278999999999999</v>
      </c>
      <c r="S71" s="17">
        <v>0.49540699999999999</v>
      </c>
      <c r="T71" s="17">
        <v>0.212618</v>
      </c>
      <c r="U71" s="17">
        <v>0.42917699999999998</v>
      </c>
      <c r="V71" s="17">
        <v>746.2</v>
      </c>
      <c r="W71" s="17">
        <v>0.158139</v>
      </c>
      <c r="X71" s="17">
        <v>373</v>
      </c>
      <c r="Y71" s="17">
        <v>0</v>
      </c>
      <c r="Z71" s="17">
        <v>0</v>
      </c>
    </row>
    <row r="72" spans="1:26">
      <c r="A72" s="17">
        <v>59</v>
      </c>
      <c r="B72" s="19">
        <v>0.71090277777777777</v>
      </c>
      <c r="C72" s="17">
        <v>105.3</v>
      </c>
      <c r="D72" s="17">
        <v>0</v>
      </c>
      <c r="E72" s="17">
        <v>0</v>
      </c>
      <c r="F72" s="17">
        <v>0</v>
      </c>
      <c r="G72" s="17">
        <v>0.98409100000000005</v>
      </c>
      <c r="H72" s="17">
        <v>0.265824</v>
      </c>
      <c r="I72" s="17">
        <v>0.50924999999999998</v>
      </c>
      <c r="J72" s="17">
        <v>0.243425</v>
      </c>
      <c r="K72" s="17">
        <v>0.47800700000000002</v>
      </c>
      <c r="L72" s="17">
        <v>729.4</v>
      </c>
      <c r="M72" s="17">
        <v>0.15737799999999999</v>
      </c>
      <c r="N72" s="17">
        <v>581</v>
      </c>
      <c r="O72" s="17">
        <v>0</v>
      </c>
      <c r="P72" s="17">
        <v>0</v>
      </c>
      <c r="Q72" s="17">
        <v>0.98009599999999997</v>
      </c>
      <c r="R72" s="17">
        <v>0.278922</v>
      </c>
      <c r="S72" s="17">
        <v>0.49147000000000002</v>
      </c>
      <c r="T72" s="17">
        <v>0.21254799999999999</v>
      </c>
      <c r="U72" s="17">
        <v>0.432475</v>
      </c>
      <c r="V72" s="17">
        <v>730.9</v>
      </c>
      <c r="W72" s="17">
        <v>0.166023</v>
      </c>
      <c r="X72" s="17">
        <v>474</v>
      </c>
      <c r="Y72" s="17">
        <v>0</v>
      </c>
      <c r="Z72" s="17">
        <v>0</v>
      </c>
    </row>
    <row r="73" spans="1:26">
      <c r="A73" s="17">
        <v>60</v>
      </c>
      <c r="B73" s="19">
        <v>0.71094907407407415</v>
      </c>
      <c r="C73" s="17">
        <v>104.2</v>
      </c>
      <c r="D73" s="17">
        <v>0</v>
      </c>
      <c r="E73" s="17">
        <v>0</v>
      </c>
      <c r="F73" s="17">
        <v>0</v>
      </c>
      <c r="G73" s="17">
        <v>0.98060999999999998</v>
      </c>
      <c r="H73" s="17">
        <v>0.25169799999999998</v>
      </c>
      <c r="I73" s="17">
        <v>0.48502099999999998</v>
      </c>
      <c r="J73" s="17">
        <v>0.233323</v>
      </c>
      <c r="K73" s="17">
        <v>0.48105700000000001</v>
      </c>
      <c r="L73" s="17">
        <v>641.5</v>
      </c>
      <c r="M73" s="17">
        <v>3.9999999999999998E-6</v>
      </c>
      <c r="N73" s="17">
        <v>539</v>
      </c>
      <c r="O73" s="17">
        <v>0</v>
      </c>
      <c r="P73" s="17">
        <v>0</v>
      </c>
      <c r="Q73" s="17">
        <v>0.98624999999999996</v>
      </c>
      <c r="R73" s="17">
        <v>0.277416</v>
      </c>
      <c r="S73" s="17">
        <v>0.49366199999999999</v>
      </c>
      <c r="T73" s="17">
        <v>0.21624699999999999</v>
      </c>
      <c r="U73" s="17">
        <v>0.43804599999999999</v>
      </c>
      <c r="V73" s="17">
        <v>760.3</v>
      </c>
      <c r="W73" s="17">
        <v>0.22917899999999999</v>
      </c>
      <c r="X73" s="17">
        <v>721</v>
      </c>
      <c r="Y73" s="17">
        <v>0</v>
      </c>
      <c r="Z73" s="17">
        <v>0</v>
      </c>
    </row>
    <row r="74" spans="1:26">
      <c r="A74" s="17">
        <v>61</v>
      </c>
      <c r="B74" s="19">
        <v>0.71100694444444434</v>
      </c>
      <c r="C74" s="17">
        <v>102.9</v>
      </c>
      <c r="D74" s="17">
        <v>0</v>
      </c>
      <c r="E74" s="17">
        <v>0</v>
      </c>
      <c r="F74" s="17">
        <v>0</v>
      </c>
      <c r="G74" s="17">
        <v>0.97572700000000001</v>
      </c>
      <c r="H74" s="17">
        <v>0.25489200000000001</v>
      </c>
      <c r="I74" s="17">
        <v>0.47912199999999999</v>
      </c>
      <c r="J74" s="17">
        <v>0.22423000000000001</v>
      </c>
      <c r="K74" s="17">
        <v>0.46800199999999997</v>
      </c>
      <c r="L74" s="17">
        <v>693.6</v>
      </c>
      <c r="M74" s="17">
        <v>0.17518500000000001</v>
      </c>
      <c r="N74" s="17">
        <v>452</v>
      </c>
      <c r="O74" s="17">
        <v>0</v>
      </c>
      <c r="P74" s="17">
        <v>0</v>
      </c>
      <c r="Q74" s="17">
        <v>0.98676299999999995</v>
      </c>
      <c r="R74" s="17">
        <v>0.29683100000000001</v>
      </c>
      <c r="S74" s="17">
        <v>0.53668800000000005</v>
      </c>
      <c r="T74" s="17">
        <v>0.23985699999999999</v>
      </c>
      <c r="U74" s="17">
        <v>0.44691999999999998</v>
      </c>
      <c r="V74" s="17">
        <v>738.9</v>
      </c>
      <c r="W74" s="17">
        <v>0.26369100000000001</v>
      </c>
      <c r="X74" s="17">
        <v>419</v>
      </c>
      <c r="Y74" s="17">
        <v>0</v>
      </c>
      <c r="Z74" s="17">
        <v>0</v>
      </c>
    </row>
    <row r="75" spans="1:26">
      <c r="A75" s="17">
        <v>62</v>
      </c>
      <c r="B75" s="19">
        <v>0.71106481481481476</v>
      </c>
      <c r="C75" s="17">
        <v>101.6</v>
      </c>
      <c r="D75" s="17">
        <v>0</v>
      </c>
      <c r="E75" s="17">
        <v>0</v>
      </c>
      <c r="F75" s="17">
        <v>0</v>
      </c>
      <c r="G75" s="17">
        <v>0.98143100000000005</v>
      </c>
      <c r="H75" s="17">
        <v>0.25071500000000002</v>
      </c>
      <c r="I75" s="17">
        <v>0.47066799999999998</v>
      </c>
      <c r="J75" s="17">
        <v>0.21995300000000001</v>
      </c>
      <c r="K75" s="17">
        <v>0.46732200000000002</v>
      </c>
      <c r="L75" s="17">
        <v>677.4</v>
      </c>
      <c r="M75" s="17">
        <v>0.23005600000000001</v>
      </c>
      <c r="N75" s="17">
        <v>614</v>
      </c>
      <c r="O75" s="17">
        <v>0</v>
      </c>
      <c r="P75" s="17">
        <v>0</v>
      </c>
      <c r="Q75" s="17">
        <v>0.98351699999999997</v>
      </c>
      <c r="R75" s="17">
        <v>0.26513700000000001</v>
      </c>
      <c r="S75" s="17">
        <v>0.47369899999999998</v>
      </c>
      <c r="T75" s="17">
        <v>0.208562</v>
      </c>
      <c r="U75" s="17">
        <v>0.44028400000000001</v>
      </c>
      <c r="V75" s="17">
        <v>781</v>
      </c>
      <c r="W75" s="17">
        <v>8.4201999999999999E-2</v>
      </c>
      <c r="X75" s="17">
        <v>412</v>
      </c>
      <c r="Y75" s="17">
        <v>0</v>
      </c>
      <c r="Z75" s="17">
        <v>0</v>
      </c>
    </row>
    <row r="76" spans="1:26">
      <c r="A76" s="17">
        <v>63</v>
      </c>
      <c r="B76" s="19">
        <v>0.71111111111111114</v>
      </c>
      <c r="C76" s="17">
        <v>100.7</v>
      </c>
      <c r="D76" s="17">
        <v>0</v>
      </c>
      <c r="E76" s="17">
        <v>0</v>
      </c>
      <c r="F76" s="17">
        <v>0</v>
      </c>
      <c r="G76" s="17">
        <v>0.98318499999999998</v>
      </c>
      <c r="H76" s="17">
        <v>0.26643699999999998</v>
      </c>
      <c r="I76" s="17">
        <v>0.53900199999999998</v>
      </c>
      <c r="J76" s="17">
        <v>0.272565</v>
      </c>
      <c r="K76" s="17">
        <v>0.50568400000000002</v>
      </c>
      <c r="L76" s="17">
        <v>610.4</v>
      </c>
      <c r="M76" s="17">
        <v>1.5E-5</v>
      </c>
      <c r="N76" s="17">
        <v>601</v>
      </c>
      <c r="O76" s="17">
        <v>0</v>
      </c>
      <c r="P76" s="17">
        <v>0</v>
      </c>
      <c r="Q76" s="17">
        <v>0.97534100000000001</v>
      </c>
      <c r="R76" s="17">
        <v>0.270679</v>
      </c>
      <c r="S76" s="17">
        <v>0.47021400000000002</v>
      </c>
      <c r="T76" s="17">
        <v>0.19953399999999999</v>
      </c>
      <c r="U76" s="17">
        <v>0.42434899999999998</v>
      </c>
      <c r="V76" s="17">
        <v>761.6</v>
      </c>
      <c r="W76" s="17">
        <v>0.22917999999999999</v>
      </c>
      <c r="X76" s="17">
        <v>700</v>
      </c>
      <c r="Y76" s="17">
        <v>0</v>
      </c>
      <c r="Z76" s="17">
        <v>0</v>
      </c>
    </row>
    <row r="77" spans="1:26">
      <c r="A77" s="17">
        <v>64</v>
      </c>
      <c r="B77" s="19">
        <v>0.71116898148148155</v>
      </c>
      <c r="C77" s="17">
        <v>99.6</v>
      </c>
      <c r="D77" s="17">
        <v>0</v>
      </c>
      <c r="E77" s="17">
        <v>0</v>
      </c>
      <c r="F77" s="17">
        <v>0</v>
      </c>
      <c r="G77" s="17">
        <v>0.98450700000000002</v>
      </c>
      <c r="H77" s="17">
        <v>0.24791199999999999</v>
      </c>
      <c r="I77" s="17">
        <v>0.48208200000000001</v>
      </c>
      <c r="J77" s="17">
        <v>0.23417099999999999</v>
      </c>
      <c r="K77" s="17">
        <v>0.48574899999999999</v>
      </c>
      <c r="L77" s="17">
        <v>692.6</v>
      </c>
      <c r="M77" s="17">
        <v>7.0920999999999998E-2</v>
      </c>
      <c r="N77" s="17">
        <v>447</v>
      </c>
      <c r="O77" s="17">
        <v>0</v>
      </c>
      <c r="P77" s="17">
        <v>0</v>
      </c>
      <c r="Q77" s="17">
        <v>0.98396300000000003</v>
      </c>
      <c r="R77" s="17">
        <v>0.27661200000000002</v>
      </c>
      <c r="S77" s="17">
        <v>0.48725499999999999</v>
      </c>
      <c r="T77" s="17">
        <v>0.210643</v>
      </c>
      <c r="U77" s="17">
        <v>0.43230600000000002</v>
      </c>
      <c r="V77" s="17">
        <v>741.8</v>
      </c>
      <c r="W77" s="17">
        <v>0.21332200000000001</v>
      </c>
      <c r="X77" s="17">
        <v>555</v>
      </c>
      <c r="Y77" s="17">
        <v>0</v>
      </c>
      <c r="Z77" s="17">
        <v>0</v>
      </c>
    </row>
    <row r="78" spans="1:26">
      <c r="A78" s="17">
        <v>65</v>
      </c>
      <c r="B78" s="19">
        <v>0.71122685185185175</v>
      </c>
      <c r="C78" s="17">
        <v>98.3</v>
      </c>
      <c r="D78" s="17">
        <v>0</v>
      </c>
      <c r="E78" s="17">
        <v>0</v>
      </c>
      <c r="F78" s="17">
        <v>0</v>
      </c>
      <c r="G78" s="17">
        <v>0.96884499999999996</v>
      </c>
      <c r="H78" s="17">
        <v>0.25200600000000001</v>
      </c>
      <c r="I78" s="17">
        <v>0.47798099999999999</v>
      </c>
      <c r="J78" s="17">
        <v>0.22597500000000001</v>
      </c>
      <c r="K78" s="17">
        <v>0.47277000000000002</v>
      </c>
      <c r="L78" s="17">
        <v>674</v>
      </c>
      <c r="M78" s="17">
        <v>1.4E-5</v>
      </c>
      <c r="N78" s="17">
        <v>454</v>
      </c>
      <c r="O78" s="17">
        <v>0</v>
      </c>
      <c r="P78" s="17">
        <v>0</v>
      </c>
      <c r="Q78" s="17">
        <v>0.98964200000000002</v>
      </c>
      <c r="R78" s="17">
        <v>0.27817799999999998</v>
      </c>
      <c r="S78" s="17">
        <v>0.485987</v>
      </c>
      <c r="T78" s="17">
        <v>0.20780799999999999</v>
      </c>
      <c r="U78" s="17">
        <v>0.42760100000000001</v>
      </c>
      <c r="V78" s="17">
        <v>738.1</v>
      </c>
      <c r="W78" s="17">
        <v>0.22917999999999999</v>
      </c>
      <c r="X78" s="17">
        <v>672</v>
      </c>
      <c r="Y78" s="17">
        <v>0</v>
      </c>
      <c r="Z78" s="17">
        <v>0</v>
      </c>
    </row>
    <row r="79" spans="1:26">
      <c r="A79" s="17">
        <v>66</v>
      </c>
      <c r="B79" s="19">
        <v>0.71127314814814813</v>
      </c>
      <c r="C79" s="17">
        <v>97.3</v>
      </c>
      <c r="D79" s="17">
        <v>0</v>
      </c>
      <c r="E79" s="17">
        <v>0</v>
      </c>
      <c r="F79" s="17">
        <v>0</v>
      </c>
      <c r="G79" s="17">
        <v>0.97176200000000001</v>
      </c>
      <c r="H79" s="17">
        <v>0.26756999999999997</v>
      </c>
      <c r="I79" s="17">
        <v>0.51516200000000001</v>
      </c>
      <c r="J79" s="17">
        <v>0.24759300000000001</v>
      </c>
      <c r="K79" s="17">
        <v>0.48061100000000001</v>
      </c>
      <c r="L79" s="17">
        <v>624.6</v>
      </c>
      <c r="M79" s="17">
        <v>9.9999999999999995E-7</v>
      </c>
      <c r="N79" s="17">
        <v>641</v>
      </c>
      <c r="O79" s="17">
        <v>0</v>
      </c>
      <c r="P79" s="17">
        <v>0</v>
      </c>
      <c r="Q79" s="17">
        <v>0.98318799999999995</v>
      </c>
      <c r="R79" s="17">
        <v>0.27844099999999999</v>
      </c>
      <c r="S79" s="17">
        <v>0.48128700000000002</v>
      </c>
      <c r="T79" s="17">
        <v>0.202846</v>
      </c>
      <c r="U79" s="17">
        <v>0.42146600000000001</v>
      </c>
      <c r="V79" s="17">
        <v>736.7</v>
      </c>
      <c r="W79" s="17">
        <v>0.24293000000000001</v>
      </c>
      <c r="X79" s="17">
        <v>527</v>
      </c>
      <c r="Y79" s="17">
        <v>0</v>
      </c>
      <c r="Z79" s="17">
        <v>0</v>
      </c>
    </row>
    <row r="80" spans="1:26">
      <c r="A80" s="17">
        <v>67</v>
      </c>
      <c r="B80" s="19">
        <v>0.71133101851851854</v>
      </c>
      <c r="C80" s="17">
        <v>96</v>
      </c>
      <c r="D80" s="17">
        <v>0</v>
      </c>
      <c r="E80" s="17">
        <v>0</v>
      </c>
      <c r="F80" s="17">
        <v>0</v>
      </c>
      <c r="G80" s="17">
        <v>0.973943</v>
      </c>
      <c r="H80" s="17">
        <v>0.239371</v>
      </c>
      <c r="I80" s="17">
        <v>0.46626499999999999</v>
      </c>
      <c r="J80" s="17">
        <v>0.22689400000000001</v>
      </c>
      <c r="K80" s="17">
        <v>0.48662100000000003</v>
      </c>
      <c r="L80" s="17">
        <v>666.9</v>
      </c>
      <c r="M80" s="17">
        <v>4.0000000000000003E-5</v>
      </c>
      <c r="N80" s="17">
        <v>429</v>
      </c>
      <c r="O80" s="17">
        <v>0</v>
      </c>
      <c r="P80" s="17">
        <v>0</v>
      </c>
      <c r="Q80" s="17">
        <v>0.98189199999999999</v>
      </c>
      <c r="R80" s="17">
        <v>0.27874300000000002</v>
      </c>
      <c r="S80" s="17">
        <v>0.47919299999999998</v>
      </c>
      <c r="T80" s="17">
        <v>0.20044999999999999</v>
      </c>
      <c r="U80" s="17">
        <v>0.41830699999999998</v>
      </c>
      <c r="V80" s="17">
        <v>759.2</v>
      </c>
      <c r="W80" s="17">
        <v>0.22917999999999999</v>
      </c>
      <c r="X80" s="17">
        <v>668</v>
      </c>
      <c r="Y80" s="17">
        <v>0</v>
      </c>
      <c r="Z80" s="17">
        <v>0</v>
      </c>
    </row>
    <row r="81" spans="1:26">
      <c r="A81" s="17">
        <v>68</v>
      </c>
      <c r="B81" s="19">
        <v>0.71138888888888896</v>
      </c>
      <c r="C81" s="17">
        <v>94.9</v>
      </c>
      <c r="D81" s="17">
        <v>0</v>
      </c>
      <c r="E81" s="17">
        <v>0</v>
      </c>
      <c r="F81" s="17">
        <v>0</v>
      </c>
      <c r="G81" s="17">
        <v>0.98009500000000005</v>
      </c>
      <c r="H81" s="17">
        <v>0.24194599999999999</v>
      </c>
      <c r="I81" s="17">
        <v>0.47485100000000002</v>
      </c>
      <c r="J81" s="17">
        <v>0.232904</v>
      </c>
      <c r="K81" s="17">
        <v>0.490479</v>
      </c>
      <c r="L81" s="17">
        <v>673</v>
      </c>
      <c r="M81" s="17">
        <v>1.2E-5</v>
      </c>
      <c r="N81" s="17">
        <v>396</v>
      </c>
      <c r="O81" s="17">
        <v>0</v>
      </c>
      <c r="P81" s="17">
        <v>0</v>
      </c>
      <c r="Q81" s="17">
        <v>0.98367400000000005</v>
      </c>
      <c r="R81" s="17">
        <v>0.27702500000000002</v>
      </c>
      <c r="S81" s="17">
        <v>0.47949799999999998</v>
      </c>
      <c r="T81" s="17">
        <v>0.20247299999999999</v>
      </c>
      <c r="U81" s="17">
        <v>0.42226000000000002</v>
      </c>
      <c r="V81" s="17">
        <v>736.8</v>
      </c>
      <c r="W81" s="17">
        <v>0.26579900000000001</v>
      </c>
      <c r="X81" s="17">
        <v>534</v>
      </c>
      <c r="Y81" s="17">
        <v>0</v>
      </c>
      <c r="Z81" s="17">
        <v>0</v>
      </c>
    </row>
    <row r="82" spans="1:26">
      <c r="A82" s="17">
        <v>69</v>
      </c>
      <c r="B82" s="19">
        <v>0.71143518518518523</v>
      </c>
      <c r="C82" s="17">
        <v>93.6</v>
      </c>
      <c r="D82" s="17">
        <v>0</v>
      </c>
      <c r="E82" s="17">
        <v>0</v>
      </c>
      <c r="F82" s="17">
        <v>0</v>
      </c>
      <c r="G82" s="17">
        <v>0.96902299999999997</v>
      </c>
      <c r="H82" s="17">
        <v>0.23996200000000001</v>
      </c>
      <c r="I82" s="17">
        <v>0.45863199999999998</v>
      </c>
      <c r="J82" s="17">
        <v>0.21867</v>
      </c>
      <c r="K82" s="17">
        <v>0.47678799999999999</v>
      </c>
      <c r="L82" s="17">
        <v>695.9</v>
      </c>
      <c r="M82" s="17">
        <v>1.0000000000000001E-5</v>
      </c>
      <c r="N82" s="17">
        <v>669</v>
      </c>
      <c r="O82" s="17">
        <v>0</v>
      </c>
      <c r="P82" s="17">
        <v>0</v>
      </c>
      <c r="Q82" s="17">
        <v>0.97809199999999996</v>
      </c>
      <c r="R82" s="17">
        <v>0.268098</v>
      </c>
      <c r="S82" s="17">
        <v>0.46437099999999998</v>
      </c>
      <c r="T82" s="17">
        <v>0.196273</v>
      </c>
      <c r="U82" s="17">
        <v>0.42266399999999998</v>
      </c>
      <c r="V82" s="17">
        <v>710.2</v>
      </c>
      <c r="W82" s="17">
        <v>0.24362700000000001</v>
      </c>
      <c r="X82" s="17">
        <v>580</v>
      </c>
      <c r="Y82" s="17">
        <v>0</v>
      </c>
      <c r="Z82" s="17">
        <v>0</v>
      </c>
    </row>
    <row r="83" spans="1:26">
      <c r="A83" s="17">
        <v>70</v>
      </c>
      <c r="B83" s="19">
        <v>0.71149305555555553</v>
      </c>
      <c r="C83" s="17">
        <v>92.7</v>
      </c>
      <c r="D83" s="17">
        <v>0</v>
      </c>
      <c r="E83" s="17">
        <v>0</v>
      </c>
      <c r="F83" s="17">
        <v>0</v>
      </c>
      <c r="G83" s="17">
        <v>0.97444900000000001</v>
      </c>
      <c r="H83" s="17">
        <v>0.24759900000000001</v>
      </c>
      <c r="I83" s="17">
        <v>0.46213300000000002</v>
      </c>
      <c r="J83" s="17">
        <v>0.214534</v>
      </c>
      <c r="K83" s="17">
        <v>0.46422600000000003</v>
      </c>
      <c r="L83" s="17">
        <v>655.1</v>
      </c>
      <c r="M83" s="17">
        <v>7.9999999999999996E-6</v>
      </c>
      <c r="N83" s="17">
        <v>388</v>
      </c>
      <c r="O83" s="17">
        <v>0</v>
      </c>
      <c r="P83" s="17">
        <v>0</v>
      </c>
      <c r="Q83" s="17">
        <v>0.980854</v>
      </c>
      <c r="R83" s="17">
        <v>0.26446799999999998</v>
      </c>
      <c r="S83" s="17">
        <v>0.46081100000000003</v>
      </c>
      <c r="T83" s="17">
        <v>0.19634399999999999</v>
      </c>
      <c r="U83" s="17">
        <v>0.42608200000000002</v>
      </c>
      <c r="V83" s="17">
        <v>743.8</v>
      </c>
      <c r="W83" s="17">
        <v>0.26674599999999998</v>
      </c>
      <c r="X83" s="17">
        <v>719</v>
      </c>
      <c r="Y83" s="17">
        <v>0</v>
      </c>
      <c r="Z83" s="17">
        <v>0</v>
      </c>
    </row>
    <row r="84" spans="1:26">
      <c r="A84" s="17">
        <v>71</v>
      </c>
      <c r="B84" s="19">
        <v>0.71155092592592595</v>
      </c>
      <c r="C84" s="17">
        <v>91.4</v>
      </c>
      <c r="D84" s="17">
        <v>0</v>
      </c>
      <c r="E84" s="17">
        <v>0</v>
      </c>
      <c r="F84" s="17">
        <v>0</v>
      </c>
      <c r="G84" s="17">
        <v>0.95802900000000002</v>
      </c>
      <c r="H84" s="17">
        <v>0.24446200000000001</v>
      </c>
      <c r="I84" s="17">
        <v>0.46467000000000003</v>
      </c>
      <c r="J84" s="17">
        <v>0.22020799999999999</v>
      </c>
      <c r="K84" s="17">
        <v>0.47390199999999999</v>
      </c>
      <c r="L84" s="17">
        <v>689.3</v>
      </c>
      <c r="M84" s="17">
        <v>5.0000000000000004E-6</v>
      </c>
      <c r="N84" s="17">
        <v>833</v>
      </c>
      <c r="O84" s="17">
        <v>0</v>
      </c>
      <c r="P84" s="17">
        <v>0</v>
      </c>
      <c r="Q84" s="17">
        <v>0.97725700000000004</v>
      </c>
      <c r="R84" s="17">
        <v>0.26232899999999998</v>
      </c>
      <c r="S84" s="17">
        <v>0.47384199999999999</v>
      </c>
      <c r="T84" s="17">
        <v>0.21151200000000001</v>
      </c>
      <c r="U84" s="17">
        <v>0.446378</v>
      </c>
      <c r="V84" s="17">
        <v>772.4</v>
      </c>
      <c r="W84" s="17">
        <v>0.21273900000000001</v>
      </c>
      <c r="X84" s="17">
        <v>749</v>
      </c>
      <c r="Y84" s="17">
        <v>0</v>
      </c>
      <c r="Z84" s="17">
        <v>0</v>
      </c>
    </row>
    <row r="85" spans="1:26">
      <c r="A85" s="17">
        <v>72</v>
      </c>
      <c r="B85" s="19">
        <v>0.71159722222222221</v>
      </c>
      <c r="C85" s="17">
        <v>90.2</v>
      </c>
      <c r="D85" s="17">
        <v>0</v>
      </c>
      <c r="E85" s="17">
        <v>0</v>
      </c>
      <c r="F85" s="17">
        <v>0</v>
      </c>
      <c r="G85" s="17">
        <v>0.968607</v>
      </c>
      <c r="H85" s="17">
        <v>0.236627</v>
      </c>
      <c r="I85" s="17">
        <v>0.46058700000000002</v>
      </c>
      <c r="J85" s="17">
        <v>0.22395999999999999</v>
      </c>
      <c r="K85" s="17">
        <v>0.48624899999999999</v>
      </c>
      <c r="L85" s="17">
        <v>694.5</v>
      </c>
      <c r="M85" s="17">
        <v>3.9999999999999998E-6</v>
      </c>
      <c r="N85" s="17">
        <v>513</v>
      </c>
      <c r="O85" s="17">
        <v>0</v>
      </c>
      <c r="P85" s="17">
        <v>0</v>
      </c>
      <c r="Q85" s="17">
        <v>0.98368599999999995</v>
      </c>
      <c r="R85" s="17">
        <v>0.28627399999999997</v>
      </c>
      <c r="S85" s="17">
        <v>0.48382900000000001</v>
      </c>
      <c r="T85" s="17">
        <v>0.19755600000000001</v>
      </c>
      <c r="U85" s="17">
        <v>0.40831699999999999</v>
      </c>
      <c r="V85" s="17">
        <v>697.1</v>
      </c>
      <c r="W85" s="17">
        <v>0.37081999999999998</v>
      </c>
      <c r="X85" s="17">
        <v>1132</v>
      </c>
      <c r="Y85" s="17">
        <v>0</v>
      </c>
      <c r="Z85" s="17">
        <v>0</v>
      </c>
    </row>
    <row r="86" spans="1:26">
      <c r="A86" s="17">
        <v>73</v>
      </c>
      <c r="B86" s="19">
        <v>0.71165509259259263</v>
      </c>
      <c r="C86" s="17">
        <v>88.9</v>
      </c>
      <c r="D86" s="17">
        <v>0</v>
      </c>
      <c r="E86" s="17">
        <v>0</v>
      </c>
      <c r="F86" s="17">
        <v>0</v>
      </c>
      <c r="G86" s="17">
        <v>0.977827</v>
      </c>
      <c r="H86" s="17">
        <v>0.239619</v>
      </c>
      <c r="I86" s="17">
        <v>0.47276099999999999</v>
      </c>
      <c r="J86" s="17">
        <v>0.23314199999999999</v>
      </c>
      <c r="K86" s="17">
        <v>0.49314999999999998</v>
      </c>
      <c r="L86" s="17">
        <v>706.4</v>
      </c>
      <c r="M86" s="17">
        <v>6.9999999999999999E-6</v>
      </c>
      <c r="N86" s="17">
        <v>356</v>
      </c>
      <c r="O86" s="17">
        <v>0</v>
      </c>
      <c r="P86" s="17">
        <v>0</v>
      </c>
      <c r="Q86" s="17">
        <v>0.97977899999999996</v>
      </c>
      <c r="R86" s="17">
        <v>0.27326499999999998</v>
      </c>
      <c r="S86" s="17">
        <v>0.46793499999999999</v>
      </c>
      <c r="T86" s="17">
        <v>0.19467100000000001</v>
      </c>
      <c r="U86" s="17">
        <v>0.41602099999999997</v>
      </c>
      <c r="V86" s="17">
        <v>763.7</v>
      </c>
      <c r="W86" s="17">
        <v>0.35473399999999999</v>
      </c>
      <c r="X86" s="17">
        <v>505</v>
      </c>
      <c r="Y86" s="17">
        <v>0</v>
      </c>
      <c r="Z86" s="17">
        <v>0</v>
      </c>
    </row>
    <row r="87" spans="1:26">
      <c r="A87" s="17">
        <v>74</v>
      </c>
      <c r="B87" s="19">
        <v>0.71171296296296294</v>
      </c>
      <c r="C87" s="17">
        <v>87.6</v>
      </c>
      <c r="D87" s="17">
        <v>0</v>
      </c>
      <c r="E87" s="17">
        <v>0</v>
      </c>
      <c r="F87" s="17">
        <v>0</v>
      </c>
      <c r="G87" s="17">
        <v>0.96893700000000005</v>
      </c>
      <c r="H87" s="17">
        <v>0.22884499999999999</v>
      </c>
      <c r="I87" s="17">
        <v>0.44349499999999997</v>
      </c>
      <c r="J87" s="17">
        <v>0.21465000000000001</v>
      </c>
      <c r="K87" s="17">
        <v>0.48399599999999998</v>
      </c>
      <c r="L87" s="17">
        <v>650.79999999999995</v>
      </c>
      <c r="M87" s="17">
        <v>5.0000000000000004E-6</v>
      </c>
      <c r="N87" s="17">
        <v>679</v>
      </c>
      <c r="O87" s="17">
        <v>0</v>
      </c>
      <c r="P87" s="17">
        <v>0</v>
      </c>
      <c r="Q87" s="17">
        <v>0.98389599999999999</v>
      </c>
      <c r="R87" s="17">
        <v>0.270899</v>
      </c>
      <c r="S87" s="17">
        <v>0.46118700000000001</v>
      </c>
      <c r="T87" s="17">
        <v>0.19028800000000001</v>
      </c>
      <c r="U87" s="17">
        <v>0.412605</v>
      </c>
      <c r="V87" s="17">
        <v>717.4</v>
      </c>
      <c r="W87" s="17">
        <v>0.29321900000000001</v>
      </c>
      <c r="X87" s="17">
        <v>605</v>
      </c>
      <c r="Y87" s="17">
        <v>0</v>
      </c>
      <c r="Z87" s="17">
        <v>0</v>
      </c>
    </row>
    <row r="88" spans="1:26">
      <c r="A88" s="17">
        <v>75</v>
      </c>
      <c r="B88" s="19">
        <v>0.7117592592592592</v>
      </c>
      <c r="C88" s="17">
        <v>86.7</v>
      </c>
      <c r="D88" s="17">
        <v>0</v>
      </c>
      <c r="E88" s="17">
        <v>0</v>
      </c>
      <c r="F88" s="17">
        <v>0</v>
      </c>
      <c r="G88" s="17">
        <v>0.97354700000000005</v>
      </c>
      <c r="H88" s="17">
        <v>0.23863200000000001</v>
      </c>
      <c r="I88" s="17">
        <v>0.466729</v>
      </c>
      <c r="J88" s="17">
        <v>0.22809599999999999</v>
      </c>
      <c r="K88" s="17">
        <v>0.48871300000000001</v>
      </c>
      <c r="L88" s="17">
        <v>699.8</v>
      </c>
      <c r="M88" s="17">
        <v>4.3145000000000003E-2</v>
      </c>
      <c r="N88" s="17">
        <v>321</v>
      </c>
      <c r="O88" s="17">
        <v>0</v>
      </c>
      <c r="P88" s="17">
        <v>0</v>
      </c>
      <c r="Q88" s="17">
        <v>0.98705799999999999</v>
      </c>
      <c r="R88" s="17">
        <v>0.26148700000000002</v>
      </c>
      <c r="S88" s="17">
        <v>0.47203699999999998</v>
      </c>
      <c r="T88" s="17">
        <v>0.21054999999999999</v>
      </c>
      <c r="U88" s="17">
        <v>0.446046</v>
      </c>
      <c r="V88" s="17">
        <v>735.2</v>
      </c>
      <c r="W88" s="17">
        <v>0.108805</v>
      </c>
      <c r="X88" s="17">
        <v>789</v>
      </c>
      <c r="Y88" s="17">
        <v>0</v>
      </c>
      <c r="Z88" s="17">
        <v>0</v>
      </c>
    </row>
    <row r="89" spans="1:26">
      <c r="A89" s="17">
        <v>76</v>
      </c>
      <c r="B89" s="19">
        <v>0.71181712962962962</v>
      </c>
      <c r="C89" s="17">
        <v>85.4</v>
      </c>
      <c r="D89" s="17">
        <v>0</v>
      </c>
      <c r="E89" s="17">
        <v>0</v>
      </c>
      <c r="F89" s="17">
        <v>0</v>
      </c>
      <c r="G89" s="17">
        <v>0.96529500000000001</v>
      </c>
      <c r="H89" s="17">
        <v>0.22617699999999999</v>
      </c>
      <c r="I89" s="17">
        <v>0.43415300000000001</v>
      </c>
      <c r="J89" s="17">
        <v>0.20797599999999999</v>
      </c>
      <c r="K89" s="17">
        <v>0.47903899999999999</v>
      </c>
      <c r="L89" s="17">
        <v>702.7</v>
      </c>
      <c r="M89" s="17">
        <v>1.2806E-2</v>
      </c>
      <c r="N89" s="17">
        <v>458</v>
      </c>
      <c r="O89" s="17">
        <v>0</v>
      </c>
      <c r="P89" s="17">
        <v>0</v>
      </c>
      <c r="Q89" s="17">
        <v>0.98624800000000001</v>
      </c>
      <c r="R89" s="17">
        <v>0.270098</v>
      </c>
      <c r="S89" s="17">
        <v>0.47005200000000003</v>
      </c>
      <c r="T89" s="17">
        <v>0.19995399999999999</v>
      </c>
      <c r="U89" s="17">
        <v>0.42538700000000002</v>
      </c>
      <c r="V89" s="17">
        <v>727.8</v>
      </c>
      <c r="W89" s="17">
        <v>0.25635999999999998</v>
      </c>
      <c r="X89" s="17">
        <v>554</v>
      </c>
      <c r="Y89" s="17">
        <v>0</v>
      </c>
      <c r="Z89" s="17">
        <v>0</v>
      </c>
    </row>
    <row r="90" spans="1:26">
      <c r="A90" s="17">
        <v>77</v>
      </c>
      <c r="B90" s="19">
        <v>0.71187500000000004</v>
      </c>
      <c r="C90" s="17">
        <v>84.3</v>
      </c>
      <c r="D90" s="17">
        <v>0</v>
      </c>
      <c r="E90" s="17">
        <v>0</v>
      </c>
      <c r="F90" s="17">
        <v>0</v>
      </c>
      <c r="G90" s="17">
        <v>0.98073999999999995</v>
      </c>
      <c r="H90" s="17">
        <v>0.21928600000000001</v>
      </c>
      <c r="I90" s="17">
        <v>0.44035099999999999</v>
      </c>
      <c r="J90" s="17">
        <v>0.22106500000000001</v>
      </c>
      <c r="K90" s="17">
        <v>0.50202100000000005</v>
      </c>
      <c r="L90" s="17">
        <v>715.4</v>
      </c>
      <c r="M90" s="17">
        <v>5.8979999999999998E-2</v>
      </c>
      <c r="N90" s="17">
        <v>399</v>
      </c>
      <c r="O90" s="17">
        <v>0</v>
      </c>
      <c r="P90" s="17">
        <v>0</v>
      </c>
      <c r="Q90" s="17">
        <v>0.97624</v>
      </c>
      <c r="R90" s="17">
        <v>0.25408599999999998</v>
      </c>
      <c r="S90" s="17">
        <v>0.44243700000000002</v>
      </c>
      <c r="T90" s="17">
        <v>0.18835099999999999</v>
      </c>
      <c r="U90" s="17">
        <v>0.42571199999999998</v>
      </c>
      <c r="V90" s="17">
        <v>772.6</v>
      </c>
      <c r="W90" s="17">
        <v>0.22917999999999999</v>
      </c>
      <c r="X90" s="17">
        <v>612</v>
      </c>
      <c r="Y90" s="17">
        <v>0</v>
      </c>
      <c r="Z90" s="17">
        <v>0</v>
      </c>
    </row>
    <row r="91" spans="1:26">
      <c r="A91" s="17">
        <v>78</v>
      </c>
      <c r="B91" s="19">
        <v>0.71193287037037034</v>
      </c>
      <c r="C91" s="17">
        <v>83.2</v>
      </c>
      <c r="D91" s="17">
        <v>0</v>
      </c>
      <c r="E91" s="17">
        <v>0</v>
      </c>
      <c r="F91" s="17">
        <v>0</v>
      </c>
      <c r="G91" s="17">
        <v>0.98108499999999998</v>
      </c>
      <c r="H91" s="17">
        <v>0.22492200000000001</v>
      </c>
      <c r="I91" s="17">
        <v>0.42307699999999998</v>
      </c>
      <c r="J91" s="17">
        <v>0.198155</v>
      </c>
      <c r="K91" s="17">
        <v>0.46836699999999998</v>
      </c>
      <c r="L91" s="17">
        <v>668.7</v>
      </c>
      <c r="M91" s="17">
        <v>2.4225E-2</v>
      </c>
      <c r="N91" s="17">
        <v>521</v>
      </c>
      <c r="O91" s="17">
        <v>0</v>
      </c>
      <c r="P91" s="17">
        <v>0</v>
      </c>
      <c r="Q91" s="17">
        <v>0.983738</v>
      </c>
      <c r="R91" s="17">
        <v>0.25445800000000002</v>
      </c>
      <c r="S91" s="17">
        <v>0.43862699999999999</v>
      </c>
      <c r="T91" s="17">
        <v>0.184169</v>
      </c>
      <c r="U91" s="17">
        <v>0.41987600000000003</v>
      </c>
      <c r="V91" s="17">
        <v>711.3</v>
      </c>
      <c r="W91" s="17">
        <v>0.267874</v>
      </c>
      <c r="X91" s="17">
        <v>553</v>
      </c>
      <c r="Y91" s="17">
        <v>0</v>
      </c>
      <c r="Z91" s="17">
        <v>0</v>
      </c>
    </row>
    <row r="92" spans="1:26">
      <c r="A92" s="17">
        <v>79</v>
      </c>
      <c r="B92" s="19">
        <v>0.71197916666666661</v>
      </c>
      <c r="C92" s="17">
        <v>82.1</v>
      </c>
      <c r="D92" s="17">
        <v>0</v>
      </c>
      <c r="E92" s="17">
        <v>0</v>
      </c>
      <c r="F92" s="17">
        <v>0</v>
      </c>
      <c r="G92" s="17">
        <v>0.97330899999999998</v>
      </c>
      <c r="H92" s="17">
        <v>0.225883</v>
      </c>
      <c r="I92" s="17">
        <v>0.43025400000000003</v>
      </c>
      <c r="J92" s="17">
        <v>0.204371</v>
      </c>
      <c r="K92" s="17">
        <v>0.47500100000000001</v>
      </c>
      <c r="L92" s="17">
        <v>687.4</v>
      </c>
      <c r="M92" s="17">
        <v>0.121022</v>
      </c>
      <c r="N92" s="17">
        <v>552</v>
      </c>
      <c r="O92" s="17">
        <v>0</v>
      </c>
      <c r="P92" s="17">
        <v>0</v>
      </c>
      <c r="Q92" s="17">
        <v>0.98225499999999999</v>
      </c>
      <c r="R92" s="17">
        <v>0.25320199999999998</v>
      </c>
      <c r="S92" s="17">
        <v>0.43580600000000003</v>
      </c>
      <c r="T92" s="17">
        <v>0.18260399999999999</v>
      </c>
      <c r="U92" s="17">
        <v>0.41900300000000001</v>
      </c>
      <c r="V92" s="17">
        <v>725.2</v>
      </c>
      <c r="W92" s="17">
        <v>0.30571700000000002</v>
      </c>
      <c r="X92" s="17">
        <v>639</v>
      </c>
      <c r="Y92" s="17">
        <v>0</v>
      </c>
      <c r="Z92" s="17">
        <v>0</v>
      </c>
    </row>
    <row r="93" spans="1:26">
      <c r="A93" s="17">
        <v>80</v>
      </c>
      <c r="B93" s="19">
        <v>0.71203703703703702</v>
      </c>
      <c r="C93" s="17">
        <v>81</v>
      </c>
      <c r="D93" s="17">
        <v>0</v>
      </c>
      <c r="E93" s="17">
        <v>0</v>
      </c>
      <c r="F93" s="17">
        <v>0</v>
      </c>
      <c r="G93" s="17">
        <v>0.97289800000000004</v>
      </c>
      <c r="H93" s="17">
        <v>0.21582799999999999</v>
      </c>
      <c r="I93" s="17">
        <v>0.42149300000000001</v>
      </c>
      <c r="J93" s="17">
        <v>0.20566499999999999</v>
      </c>
      <c r="K93" s="17">
        <v>0.48794399999999999</v>
      </c>
      <c r="L93" s="17">
        <v>652.20000000000005</v>
      </c>
      <c r="M93" s="17">
        <v>6.0000000000000002E-6</v>
      </c>
      <c r="N93" s="17">
        <v>315</v>
      </c>
      <c r="O93" s="17">
        <v>0</v>
      </c>
      <c r="P93" s="17">
        <v>0</v>
      </c>
      <c r="Q93" s="17">
        <v>0.98076600000000003</v>
      </c>
      <c r="R93" s="17">
        <v>0.25291200000000003</v>
      </c>
      <c r="S93" s="17">
        <v>0.42869000000000002</v>
      </c>
      <c r="T93" s="17">
        <v>0.17577799999999999</v>
      </c>
      <c r="U93" s="17">
        <v>0.41003499999999998</v>
      </c>
      <c r="V93" s="17">
        <v>726.5</v>
      </c>
      <c r="W93" s="17">
        <v>0.35002299999999997</v>
      </c>
      <c r="X93" s="17">
        <v>571</v>
      </c>
      <c r="Y93" s="17">
        <v>0</v>
      </c>
      <c r="Z93" s="17">
        <v>0</v>
      </c>
    </row>
    <row r="94" spans="1:26">
      <c r="A94" s="17">
        <v>81</v>
      </c>
      <c r="B94" s="19">
        <v>0.71209490740740744</v>
      </c>
      <c r="C94" s="17">
        <v>80</v>
      </c>
      <c r="D94" s="17">
        <v>0</v>
      </c>
      <c r="E94" s="17">
        <v>0</v>
      </c>
      <c r="F94" s="17">
        <v>0</v>
      </c>
      <c r="G94" s="17">
        <v>0.97241900000000003</v>
      </c>
      <c r="H94" s="17">
        <v>0.225629</v>
      </c>
      <c r="I94" s="17">
        <v>0.42718499999999998</v>
      </c>
      <c r="J94" s="17">
        <v>0.20155600000000001</v>
      </c>
      <c r="K94" s="17">
        <v>0.47182299999999999</v>
      </c>
      <c r="L94" s="17">
        <v>594.4</v>
      </c>
      <c r="M94" s="17">
        <v>3.9999999999999998E-6</v>
      </c>
      <c r="N94" s="17">
        <v>515</v>
      </c>
      <c r="O94" s="17">
        <v>0</v>
      </c>
      <c r="P94" s="17">
        <v>0</v>
      </c>
      <c r="Q94" s="17">
        <v>0.98359399999999997</v>
      </c>
      <c r="R94" s="17">
        <v>0.25592900000000002</v>
      </c>
      <c r="S94" s="17">
        <v>0.43592799999999998</v>
      </c>
      <c r="T94" s="17">
        <v>0.17999899999999999</v>
      </c>
      <c r="U94" s="17">
        <v>0.41291</v>
      </c>
      <c r="V94" s="17">
        <v>686.9</v>
      </c>
      <c r="W94" s="17">
        <v>0.30042200000000002</v>
      </c>
      <c r="X94" s="17">
        <v>675</v>
      </c>
      <c r="Y94" s="17">
        <v>0</v>
      </c>
      <c r="Z94" s="17">
        <v>0</v>
      </c>
    </row>
    <row r="95" spans="1:26">
      <c r="A95" s="17">
        <v>82</v>
      </c>
      <c r="B95" s="19">
        <v>0.71214120370370371</v>
      </c>
      <c r="C95" s="17">
        <v>79</v>
      </c>
      <c r="D95" s="17">
        <v>0</v>
      </c>
      <c r="E95" s="17">
        <v>0</v>
      </c>
      <c r="F95" s="17">
        <v>0</v>
      </c>
      <c r="G95" s="17">
        <v>0.96739200000000003</v>
      </c>
      <c r="H95" s="17">
        <v>0.20843700000000001</v>
      </c>
      <c r="I95" s="17">
        <v>0.42171999999999998</v>
      </c>
      <c r="J95" s="17">
        <v>0.213283</v>
      </c>
      <c r="K95" s="17">
        <v>0.505745</v>
      </c>
      <c r="L95" s="17">
        <v>704.5</v>
      </c>
      <c r="M95" s="17">
        <v>4.6360999999999999E-2</v>
      </c>
      <c r="N95" s="17">
        <v>468</v>
      </c>
      <c r="O95" s="17">
        <v>0</v>
      </c>
      <c r="P95" s="17">
        <v>0</v>
      </c>
      <c r="Q95" s="17">
        <v>0.97849299999999995</v>
      </c>
      <c r="R95" s="17">
        <v>0.24363399999999999</v>
      </c>
      <c r="S95" s="17">
        <v>0.431116</v>
      </c>
      <c r="T95" s="17">
        <v>0.18748200000000001</v>
      </c>
      <c r="U95" s="17">
        <v>0.43487599999999998</v>
      </c>
      <c r="V95" s="17">
        <v>733.3</v>
      </c>
      <c r="W95" s="17">
        <v>0.26304499999999997</v>
      </c>
      <c r="X95" s="17">
        <v>459</v>
      </c>
      <c r="Y95" s="17">
        <v>0</v>
      </c>
      <c r="Z95" s="17">
        <v>0</v>
      </c>
    </row>
    <row r="96" spans="1:26">
      <c r="A96" s="17">
        <v>83</v>
      </c>
      <c r="B96" s="19">
        <v>0.71219907407407401</v>
      </c>
      <c r="C96" s="17">
        <v>77.8</v>
      </c>
      <c r="D96" s="17">
        <v>0</v>
      </c>
      <c r="E96" s="17">
        <v>0</v>
      </c>
      <c r="F96" s="17">
        <v>0</v>
      </c>
      <c r="G96" s="17">
        <v>0.98345400000000005</v>
      </c>
      <c r="H96" s="17">
        <v>0.20777799999999999</v>
      </c>
      <c r="I96" s="17">
        <v>0.41846100000000003</v>
      </c>
      <c r="J96" s="17">
        <v>0.21068200000000001</v>
      </c>
      <c r="K96" s="17">
        <v>0.50346900000000006</v>
      </c>
      <c r="L96" s="17">
        <v>696</v>
      </c>
      <c r="M96" s="17">
        <v>6.0000000000000002E-6</v>
      </c>
      <c r="N96" s="17">
        <v>489</v>
      </c>
      <c r="O96" s="17">
        <v>0</v>
      </c>
      <c r="P96" s="17">
        <v>0</v>
      </c>
      <c r="Q96" s="17">
        <v>0.987483</v>
      </c>
      <c r="R96" s="17">
        <v>0.24701500000000001</v>
      </c>
      <c r="S96" s="17">
        <v>0.41528100000000001</v>
      </c>
      <c r="T96" s="17">
        <v>0.168266</v>
      </c>
      <c r="U96" s="17">
        <v>0.40518500000000002</v>
      </c>
      <c r="V96" s="17">
        <v>704.6</v>
      </c>
      <c r="W96" s="17">
        <v>0.230406</v>
      </c>
      <c r="X96" s="17">
        <v>467</v>
      </c>
      <c r="Y96" s="17">
        <v>0</v>
      </c>
      <c r="Z96" s="17">
        <v>0</v>
      </c>
    </row>
    <row r="97" spans="1:26">
      <c r="A97" s="17">
        <v>84</v>
      </c>
      <c r="B97" s="19">
        <v>0.71225694444444443</v>
      </c>
      <c r="C97" s="17">
        <v>76.7</v>
      </c>
      <c r="D97" s="17">
        <v>0</v>
      </c>
      <c r="E97" s="17">
        <v>0</v>
      </c>
      <c r="F97" s="17">
        <v>0</v>
      </c>
      <c r="G97" s="17">
        <v>0.97539299999999995</v>
      </c>
      <c r="H97" s="17">
        <v>0.21132400000000001</v>
      </c>
      <c r="I97" s="17">
        <v>0.411665</v>
      </c>
      <c r="J97" s="17">
        <v>0.20034199999999999</v>
      </c>
      <c r="K97" s="17">
        <v>0.48666100000000001</v>
      </c>
      <c r="L97" s="17">
        <v>665.1</v>
      </c>
      <c r="M97" s="17">
        <v>4.7541E-2</v>
      </c>
      <c r="N97" s="17">
        <v>649</v>
      </c>
      <c r="O97" s="17">
        <v>0</v>
      </c>
      <c r="P97" s="17">
        <v>0</v>
      </c>
      <c r="Q97" s="17">
        <v>0.97302999999999995</v>
      </c>
      <c r="R97" s="17">
        <v>0.24035200000000001</v>
      </c>
      <c r="S97" s="17">
        <v>0.42191000000000001</v>
      </c>
      <c r="T97" s="17">
        <v>0.181558</v>
      </c>
      <c r="U97" s="17">
        <v>0.43032500000000001</v>
      </c>
      <c r="V97" s="17">
        <v>724.6</v>
      </c>
      <c r="W97" s="17">
        <v>0.181315</v>
      </c>
      <c r="X97" s="17">
        <v>724</v>
      </c>
      <c r="Y97" s="17">
        <v>0</v>
      </c>
      <c r="Z97" s="17">
        <v>0</v>
      </c>
    </row>
    <row r="98" spans="1:26">
      <c r="A98" s="17">
        <v>85</v>
      </c>
      <c r="B98" s="19">
        <v>0.71231481481481485</v>
      </c>
      <c r="C98" s="17">
        <v>75.400000000000006</v>
      </c>
      <c r="D98" s="17">
        <v>0</v>
      </c>
      <c r="E98" s="17">
        <v>0</v>
      </c>
      <c r="F98" s="17">
        <v>0</v>
      </c>
      <c r="G98" s="17">
        <v>0.97818799999999995</v>
      </c>
      <c r="H98" s="17">
        <v>0.21229999999999999</v>
      </c>
      <c r="I98" s="17">
        <v>0.40326400000000001</v>
      </c>
      <c r="J98" s="17">
        <v>0.19096399999999999</v>
      </c>
      <c r="K98" s="17">
        <v>0.47354600000000002</v>
      </c>
      <c r="L98" s="17">
        <v>656</v>
      </c>
      <c r="M98" s="17">
        <v>2.5999999999999998E-5</v>
      </c>
      <c r="N98" s="17">
        <v>568</v>
      </c>
      <c r="O98" s="17">
        <v>0</v>
      </c>
      <c r="P98" s="17">
        <v>0</v>
      </c>
      <c r="Q98" s="17">
        <v>0.98425399999999996</v>
      </c>
      <c r="R98" s="17">
        <v>0.22383900000000001</v>
      </c>
      <c r="S98" s="17">
        <v>0.40828799999999998</v>
      </c>
      <c r="T98" s="17">
        <v>0.184449</v>
      </c>
      <c r="U98" s="17">
        <v>0.45176300000000003</v>
      </c>
      <c r="V98" s="17">
        <v>735.6</v>
      </c>
      <c r="W98" s="17">
        <v>8.3371000000000001E-2</v>
      </c>
      <c r="X98" s="17">
        <v>1099</v>
      </c>
      <c r="Y98" s="17">
        <v>0</v>
      </c>
      <c r="Z98" s="17">
        <v>0</v>
      </c>
    </row>
    <row r="99" spans="1:26">
      <c r="A99" s="17">
        <v>86</v>
      </c>
      <c r="B99" s="19">
        <v>0.71237268518518515</v>
      </c>
      <c r="C99" s="17">
        <v>74.099999999999994</v>
      </c>
      <c r="D99" s="17">
        <v>0</v>
      </c>
      <c r="E99" s="17">
        <v>0</v>
      </c>
      <c r="F99" s="17">
        <v>0</v>
      </c>
      <c r="G99" s="17">
        <v>0.97843599999999997</v>
      </c>
      <c r="H99" s="17">
        <v>0.20749000000000001</v>
      </c>
      <c r="I99" s="17">
        <v>0.41333999999999999</v>
      </c>
      <c r="J99" s="17">
        <v>0.20585000000000001</v>
      </c>
      <c r="K99" s="17">
        <v>0.49801600000000001</v>
      </c>
      <c r="L99" s="17">
        <v>631.79999999999995</v>
      </c>
      <c r="M99" s="17">
        <v>1.0000000000000001E-5</v>
      </c>
      <c r="N99" s="17">
        <v>547</v>
      </c>
      <c r="O99" s="17">
        <v>0</v>
      </c>
      <c r="P99" s="17">
        <v>0</v>
      </c>
      <c r="Q99" s="17">
        <v>0.974275</v>
      </c>
      <c r="R99" s="17">
        <v>0.22989399999999999</v>
      </c>
      <c r="S99" s="17">
        <v>0.40487099999999998</v>
      </c>
      <c r="T99" s="17">
        <v>0.17497699999999999</v>
      </c>
      <c r="U99" s="17">
        <v>0.43218000000000001</v>
      </c>
      <c r="V99" s="17">
        <v>702.6</v>
      </c>
      <c r="W99" s="17">
        <v>0.18784899999999999</v>
      </c>
      <c r="X99" s="17">
        <v>680</v>
      </c>
      <c r="Y99" s="17">
        <v>0</v>
      </c>
      <c r="Z99" s="17">
        <v>0</v>
      </c>
    </row>
    <row r="100" spans="1:26">
      <c r="A100" s="17">
        <v>87</v>
      </c>
      <c r="B100" s="19">
        <v>0.71243055555555557</v>
      </c>
      <c r="C100" s="17">
        <v>72.8</v>
      </c>
      <c r="D100" s="17">
        <v>0</v>
      </c>
      <c r="E100" s="17">
        <v>0</v>
      </c>
      <c r="F100" s="17">
        <v>0</v>
      </c>
      <c r="G100" s="17">
        <v>0.98511400000000005</v>
      </c>
      <c r="H100" s="17">
        <v>0.200212</v>
      </c>
      <c r="I100" s="17">
        <v>0.39750600000000003</v>
      </c>
      <c r="J100" s="17">
        <v>0.197294</v>
      </c>
      <c r="K100" s="17">
        <v>0.49632900000000002</v>
      </c>
      <c r="L100" s="17">
        <v>692</v>
      </c>
      <c r="M100" s="17">
        <v>3.3708000000000002E-2</v>
      </c>
      <c r="N100" s="17">
        <v>867</v>
      </c>
      <c r="O100" s="17">
        <v>0</v>
      </c>
      <c r="P100" s="17">
        <v>0</v>
      </c>
      <c r="Q100" s="17">
        <v>0.97243000000000002</v>
      </c>
      <c r="R100" s="17">
        <v>0.22963900000000001</v>
      </c>
      <c r="S100" s="17">
        <v>0.395895</v>
      </c>
      <c r="T100" s="17">
        <v>0.16625599999999999</v>
      </c>
      <c r="U100" s="17">
        <v>0.41994999999999999</v>
      </c>
      <c r="V100" s="17">
        <v>703.6</v>
      </c>
      <c r="W100" s="17">
        <v>9.1839000000000004E-2</v>
      </c>
      <c r="X100" s="17">
        <v>521</v>
      </c>
      <c r="Y100" s="17">
        <v>0</v>
      </c>
      <c r="Z100" s="17">
        <v>0</v>
      </c>
    </row>
    <row r="101" spans="1:26">
      <c r="A101" s="17">
        <v>88</v>
      </c>
      <c r="B101" s="19">
        <v>0.71248842592592598</v>
      </c>
      <c r="C101" s="17">
        <v>71.599999999999994</v>
      </c>
      <c r="D101" s="17">
        <v>0</v>
      </c>
      <c r="E101" s="17">
        <v>0</v>
      </c>
      <c r="F101" s="17">
        <v>0</v>
      </c>
      <c r="G101" s="17">
        <v>0.97550199999999998</v>
      </c>
      <c r="H101" s="17">
        <v>0.207068</v>
      </c>
      <c r="I101" s="17">
        <v>0.41525400000000001</v>
      </c>
      <c r="J101" s="17">
        <v>0.20818500000000001</v>
      </c>
      <c r="K101" s="17">
        <v>0.50134500000000004</v>
      </c>
      <c r="L101" s="17">
        <v>686.2</v>
      </c>
      <c r="M101" s="17">
        <v>8.7601999999999999E-2</v>
      </c>
      <c r="N101" s="17">
        <v>389</v>
      </c>
      <c r="O101" s="17">
        <v>0</v>
      </c>
      <c r="P101" s="17">
        <v>0</v>
      </c>
      <c r="Q101" s="17">
        <v>0.981213</v>
      </c>
      <c r="R101" s="17">
        <v>0.22969000000000001</v>
      </c>
      <c r="S101" s="17">
        <v>0.39706999999999998</v>
      </c>
      <c r="T101" s="17">
        <v>0.16738</v>
      </c>
      <c r="U101" s="17">
        <v>0.42153800000000002</v>
      </c>
      <c r="V101" s="17">
        <v>706.8</v>
      </c>
      <c r="W101" s="17">
        <v>0.222298</v>
      </c>
      <c r="X101" s="17">
        <v>589</v>
      </c>
      <c r="Y101" s="17">
        <v>0</v>
      </c>
      <c r="Z101" s="17">
        <v>0</v>
      </c>
    </row>
    <row r="102" spans="1:26">
      <c r="A102" s="17">
        <v>89</v>
      </c>
      <c r="B102" s="19">
        <v>0.71253472222222225</v>
      </c>
      <c r="C102" s="17">
        <v>70.3</v>
      </c>
      <c r="D102" s="17">
        <v>0</v>
      </c>
      <c r="E102" s="17">
        <v>0</v>
      </c>
      <c r="F102" s="17">
        <v>0</v>
      </c>
      <c r="G102" s="17">
        <v>0.97734100000000002</v>
      </c>
      <c r="H102" s="17">
        <v>0.201375</v>
      </c>
      <c r="I102" s="17">
        <v>0.39888400000000002</v>
      </c>
      <c r="J102" s="17">
        <v>0.19750899999999999</v>
      </c>
      <c r="K102" s="17">
        <v>0.49515500000000001</v>
      </c>
      <c r="L102" s="17">
        <v>662.7</v>
      </c>
      <c r="M102" s="17">
        <v>2.5000000000000001E-5</v>
      </c>
      <c r="N102" s="17">
        <v>537</v>
      </c>
      <c r="O102" s="17">
        <v>0</v>
      </c>
      <c r="P102" s="17">
        <v>0</v>
      </c>
      <c r="Q102" s="17">
        <v>0.97225899999999998</v>
      </c>
      <c r="R102" s="17">
        <v>0.22892499999999999</v>
      </c>
      <c r="S102" s="17">
        <v>0.40434399999999998</v>
      </c>
      <c r="T102" s="17">
        <v>0.17541799999999999</v>
      </c>
      <c r="U102" s="17">
        <v>0.43383500000000003</v>
      </c>
      <c r="V102" s="17">
        <v>767.3</v>
      </c>
      <c r="W102" s="17">
        <v>0.20993700000000001</v>
      </c>
      <c r="X102" s="17">
        <v>396</v>
      </c>
      <c r="Y102" s="17">
        <v>0</v>
      </c>
      <c r="Z102" s="17">
        <v>0</v>
      </c>
    </row>
    <row r="103" spans="1:26">
      <c r="A103" s="17">
        <v>90</v>
      </c>
      <c r="B103" s="19">
        <v>0.71259259259259267</v>
      </c>
      <c r="C103" s="17">
        <v>69.2</v>
      </c>
      <c r="D103" s="17">
        <v>0</v>
      </c>
      <c r="E103" s="17">
        <v>0</v>
      </c>
      <c r="F103" s="17">
        <v>0</v>
      </c>
      <c r="G103" s="17">
        <v>0.97441</v>
      </c>
      <c r="H103" s="17">
        <v>0.21</v>
      </c>
      <c r="I103" s="17">
        <v>0.397171</v>
      </c>
      <c r="J103" s="17">
        <v>0.187171</v>
      </c>
      <c r="K103" s="17">
        <v>0.47125899999999998</v>
      </c>
      <c r="L103" s="17">
        <v>658</v>
      </c>
      <c r="M103" s="17">
        <v>3.9999999999999998E-6</v>
      </c>
      <c r="N103" s="17">
        <v>681</v>
      </c>
      <c r="O103" s="17">
        <v>0</v>
      </c>
      <c r="P103" s="17">
        <v>0</v>
      </c>
      <c r="Q103" s="17">
        <v>0.97916999999999998</v>
      </c>
      <c r="R103" s="17">
        <v>0.24423600000000001</v>
      </c>
      <c r="S103" s="17">
        <v>0.42967699999999998</v>
      </c>
      <c r="T103" s="17">
        <v>0.185442</v>
      </c>
      <c r="U103" s="17">
        <v>0.43158400000000002</v>
      </c>
      <c r="V103" s="17">
        <v>677.5</v>
      </c>
      <c r="W103" s="17">
        <v>0.28648699999999999</v>
      </c>
      <c r="X103" s="17">
        <v>627</v>
      </c>
      <c r="Y103" s="17">
        <v>0</v>
      </c>
      <c r="Z103" s="17">
        <v>0</v>
      </c>
    </row>
    <row r="104" spans="1:26">
      <c r="A104" s="17">
        <v>91</v>
      </c>
      <c r="B104" s="19">
        <v>0.71265046296296297</v>
      </c>
      <c r="C104" s="17">
        <v>67.900000000000006</v>
      </c>
      <c r="D104" s="17">
        <v>0</v>
      </c>
      <c r="E104" s="17">
        <v>0</v>
      </c>
      <c r="F104" s="17">
        <v>0</v>
      </c>
      <c r="G104" s="17">
        <v>0.97560400000000003</v>
      </c>
      <c r="H104" s="17">
        <v>0.20971699999999999</v>
      </c>
      <c r="I104" s="17">
        <v>0.39729100000000001</v>
      </c>
      <c r="J104" s="17">
        <v>0.18757399999999999</v>
      </c>
      <c r="K104" s="17">
        <v>0.47213300000000002</v>
      </c>
      <c r="L104" s="17">
        <v>666.4</v>
      </c>
      <c r="M104" s="17">
        <v>1.9000000000000001E-5</v>
      </c>
      <c r="N104" s="17">
        <v>765</v>
      </c>
      <c r="O104" s="17">
        <v>0</v>
      </c>
      <c r="P104" s="17">
        <v>0</v>
      </c>
      <c r="Q104" s="17">
        <v>0.98372499999999996</v>
      </c>
      <c r="R104" s="17">
        <v>0.222247</v>
      </c>
      <c r="S104" s="17">
        <v>0.39032800000000001</v>
      </c>
      <c r="T104" s="17">
        <v>0.16808100000000001</v>
      </c>
      <c r="U104" s="17">
        <v>0.430614</v>
      </c>
      <c r="V104" s="17">
        <v>732</v>
      </c>
      <c r="W104" s="17">
        <v>0.37081999999999998</v>
      </c>
      <c r="X104" s="17">
        <v>678</v>
      </c>
      <c r="Y104" s="17">
        <v>0</v>
      </c>
      <c r="Z104" s="17">
        <v>0</v>
      </c>
    </row>
    <row r="105" spans="1:26">
      <c r="A105" s="17">
        <v>92</v>
      </c>
      <c r="B105" s="19">
        <v>0.71270833333333339</v>
      </c>
      <c r="C105" s="17">
        <v>66.8</v>
      </c>
      <c r="D105" s="17">
        <v>0</v>
      </c>
      <c r="E105" s="17">
        <v>0</v>
      </c>
      <c r="F105" s="17">
        <v>0</v>
      </c>
      <c r="G105" s="17">
        <v>0.97115899999999999</v>
      </c>
      <c r="H105" s="17">
        <v>0.20832999999999999</v>
      </c>
      <c r="I105" s="17">
        <v>0.40423799999999999</v>
      </c>
      <c r="J105" s="17">
        <v>0.195908</v>
      </c>
      <c r="K105" s="17">
        <v>0.48463499999999998</v>
      </c>
      <c r="L105" s="17">
        <v>662.5</v>
      </c>
      <c r="M105" s="17">
        <v>6.0000000000000002E-6</v>
      </c>
      <c r="N105" s="17">
        <v>516</v>
      </c>
      <c r="O105" s="17">
        <v>0</v>
      </c>
      <c r="P105" s="17">
        <v>0</v>
      </c>
      <c r="Q105" s="17">
        <v>0.98665800000000004</v>
      </c>
      <c r="R105" s="17">
        <v>0.23947599999999999</v>
      </c>
      <c r="S105" s="17">
        <v>0.41756399999999999</v>
      </c>
      <c r="T105" s="17">
        <v>0.178088</v>
      </c>
      <c r="U105" s="17">
        <v>0.42649300000000001</v>
      </c>
      <c r="V105" s="17">
        <v>705.6</v>
      </c>
      <c r="W105" s="17">
        <v>0.266679</v>
      </c>
      <c r="X105" s="17">
        <v>629</v>
      </c>
      <c r="Y105" s="17">
        <v>0</v>
      </c>
      <c r="Z105" s="17">
        <v>0</v>
      </c>
    </row>
    <row r="106" spans="1:26">
      <c r="A106" s="17">
        <v>93</v>
      </c>
      <c r="B106" s="19">
        <v>0.7127662037037038</v>
      </c>
      <c r="C106" s="17">
        <v>65.599999999999994</v>
      </c>
      <c r="D106" s="17">
        <v>0</v>
      </c>
      <c r="E106" s="17">
        <v>0</v>
      </c>
      <c r="F106" s="17">
        <v>0</v>
      </c>
      <c r="G106" s="17">
        <v>0.97445300000000001</v>
      </c>
      <c r="H106" s="17">
        <v>0.21335899999999999</v>
      </c>
      <c r="I106" s="17">
        <v>0.41876000000000002</v>
      </c>
      <c r="J106" s="17">
        <v>0.205401</v>
      </c>
      <c r="K106" s="17">
        <v>0.49049700000000002</v>
      </c>
      <c r="L106" s="17">
        <v>688.6</v>
      </c>
      <c r="M106" s="17">
        <v>0.121125</v>
      </c>
      <c r="N106" s="17">
        <v>262</v>
      </c>
      <c r="O106" s="17">
        <v>0</v>
      </c>
      <c r="P106" s="17">
        <v>0</v>
      </c>
      <c r="Q106" s="17">
        <v>0.97740199999999999</v>
      </c>
      <c r="R106" s="17">
        <v>0.23269300000000001</v>
      </c>
      <c r="S106" s="17">
        <v>0.39951700000000001</v>
      </c>
      <c r="T106" s="17">
        <v>0.166823</v>
      </c>
      <c r="U106" s="17">
        <v>0.41756300000000002</v>
      </c>
      <c r="V106" s="17">
        <v>714.2</v>
      </c>
      <c r="W106" s="17">
        <v>0.16320999999999999</v>
      </c>
      <c r="X106" s="17">
        <v>436</v>
      </c>
      <c r="Y106" s="17">
        <v>0</v>
      </c>
      <c r="Z106" s="17">
        <v>0</v>
      </c>
    </row>
    <row r="107" spans="1:26">
      <c r="A107" s="17">
        <v>94</v>
      </c>
      <c r="B107" s="19">
        <v>0.712824074074074</v>
      </c>
      <c r="C107" s="17">
        <v>64.7</v>
      </c>
      <c r="D107" s="17">
        <v>0</v>
      </c>
      <c r="E107" s="17">
        <v>0</v>
      </c>
      <c r="F107" s="17">
        <v>0</v>
      </c>
      <c r="G107" s="17">
        <v>0.97370999999999996</v>
      </c>
      <c r="H107" s="17">
        <v>0.204786</v>
      </c>
      <c r="I107" s="17">
        <v>0.40143499999999999</v>
      </c>
      <c r="J107" s="17">
        <v>0.19664999999999999</v>
      </c>
      <c r="K107" s="17">
        <v>0.489867</v>
      </c>
      <c r="L107" s="17">
        <v>697.7</v>
      </c>
      <c r="M107" s="17">
        <v>3.3000000000000003E-5</v>
      </c>
      <c r="N107" s="17">
        <v>752</v>
      </c>
      <c r="O107" s="17">
        <v>0</v>
      </c>
      <c r="P107" s="17">
        <v>0</v>
      </c>
      <c r="Q107" s="17">
        <v>0.97553100000000004</v>
      </c>
      <c r="R107" s="17">
        <v>0.22409499999999999</v>
      </c>
      <c r="S107" s="17">
        <v>0.39961600000000003</v>
      </c>
      <c r="T107" s="17">
        <v>0.17552100000000001</v>
      </c>
      <c r="U107" s="17">
        <v>0.43922499999999998</v>
      </c>
      <c r="V107" s="17">
        <v>748.3</v>
      </c>
      <c r="W107" s="17">
        <v>0.121494</v>
      </c>
      <c r="X107" s="17">
        <v>677</v>
      </c>
      <c r="Y107" s="17">
        <v>0</v>
      </c>
      <c r="Z107" s="17">
        <v>0</v>
      </c>
    </row>
    <row r="108" spans="1:26">
      <c r="A108" s="17">
        <v>95</v>
      </c>
      <c r="B108" s="19">
        <v>0.71288194444444442</v>
      </c>
      <c r="C108" s="17">
        <v>63.2</v>
      </c>
      <c r="D108" s="17">
        <v>0</v>
      </c>
      <c r="E108" s="17">
        <v>0</v>
      </c>
      <c r="F108" s="17">
        <v>0</v>
      </c>
      <c r="G108" s="17">
        <v>0.97721199999999997</v>
      </c>
      <c r="H108" s="17">
        <v>0.21181900000000001</v>
      </c>
      <c r="I108" s="17">
        <v>0.390542</v>
      </c>
      <c r="J108" s="17">
        <v>0.17872299999999999</v>
      </c>
      <c r="K108" s="17">
        <v>0.45762799999999998</v>
      </c>
      <c r="L108" s="17">
        <v>583</v>
      </c>
      <c r="M108" s="17">
        <v>1.4E-5</v>
      </c>
      <c r="N108" s="17">
        <v>432</v>
      </c>
      <c r="O108" s="17">
        <v>0</v>
      </c>
      <c r="P108" s="17">
        <v>0</v>
      </c>
      <c r="Q108" s="17">
        <v>0.98084899999999997</v>
      </c>
      <c r="R108" s="17">
        <v>0.22494600000000001</v>
      </c>
      <c r="S108" s="17">
        <v>0.39979100000000001</v>
      </c>
      <c r="T108" s="17">
        <v>0.174845</v>
      </c>
      <c r="U108" s="17">
        <v>0.43734000000000001</v>
      </c>
      <c r="V108" s="17">
        <v>736.3</v>
      </c>
      <c r="W108" s="17">
        <v>0.16355900000000001</v>
      </c>
      <c r="X108" s="17">
        <v>658</v>
      </c>
      <c r="Y108" s="17">
        <v>0</v>
      </c>
      <c r="Z108" s="17">
        <v>0</v>
      </c>
    </row>
    <row r="109" spans="1:26">
      <c r="A109" s="17">
        <v>96</v>
      </c>
      <c r="B109" s="19">
        <v>0.71293981481481483</v>
      </c>
      <c r="C109" s="17">
        <v>62.3</v>
      </c>
      <c r="D109" s="17">
        <v>0</v>
      </c>
      <c r="E109" s="17">
        <v>0</v>
      </c>
      <c r="F109" s="17">
        <v>0</v>
      </c>
      <c r="G109" s="17">
        <v>0.96797900000000003</v>
      </c>
      <c r="H109" s="17">
        <v>0.19816300000000001</v>
      </c>
      <c r="I109" s="17">
        <v>0.38023699999999999</v>
      </c>
      <c r="J109" s="17">
        <v>0.18207300000000001</v>
      </c>
      <c r="K109" s="17">
        <v>0.47884199999999999</v>
      </c>
      <c r="L109" s="17">
        <v>677.6</v>
      </c>
      <c r="M109" s="17">
        <v>0.106339</v>
      </c>
      <c r="N109" s="17">
        <v>692</v>
      </c>
      <c r="O109" s="17">
        <v>0</v>
      </c>
      <c r="P109" s="17">
        <v>0</v>
      </c>
      <c r="Q109" s="17">
        <v>0.966916</v>
      </c>
      <c r="R109" s="17">
        <v>0.22265099999999999</v>
      </c>
      <c r="S109" s="17">
        <v>0.39404</v>
      </c>
      <c r="T109" s="17">
        <v>0.17138900000000001</v>
      </c>
      <c r="U109" s="17">
        <v>0.43495400000000001</v>
      </c>
      <c r="V109" s="17">
        <v>725.1</v>
      </c>
      <c r="W109" s="17">
        <v>0.25293700000000002</v>
      </c>
      <c r="X109" s="17">
        <v>381</v>
      </c>
      <c r="Y109" s="17">
        <v>0</v>
      </c>
      <c r="Z109" s="17">
        <v>0</v>
      </c>
    </row>
    <row r="110" spans="1:26">
      <c r="A110" s="17">
        <v>97</v>
      </c>
      <c r="B110" s="19">
        <v>0.71298611111111121</v>
      </c>
      <c r="C110" s="17">
        <v>60.8</v>
      </c>
      <c r="D110" s="17">
        <v>0</v>
      </c>
      <c r="E110" s="17">
        <v>0</v>
      </c>
      <c r="F110" s="17">
        <v>0</v>
      </c>
      <c r="G110" s="17">
        <v>0.96630799999999994</v>
      </c>
      <c r="H110" s="17">
        <v>0.20025200000000001</v>
      </c>
      <c r="I110" s="17">
        <v>0.37789699999999998</v>
      </c>
      <c r="J110" s="17">
        <v>0.177645</v>
      </c>
      <c r="K110" s="17">
        <v>0.47008800000000001</v>
      </c>
      <c r="L110" s="17">
        <v>630.4</v>
      </c>
      <c r="M110" s="17">
        <v>1.0000000000000001E-5</v>
      </c>
      <c r="N110" s="17">
        <v>587</v>
      </c>
      <c r="O110" s="17">
        <v>0</v>
      </c>
      <c r="P110" s="17">
        <v>0</v>
      </c>
      <c r="Q110" s="17">
        <v>0.98085199999999995</v>
      </c>
      <c r="R110" s="17">
        <v>0.226219</v>
      </c>
      <c r="S110" s="17">
        <v>0.383772</v>
      </c>
      <c r="T110" s="17">
        <v>0.157553</v>
      </c>
      <c r="U110" s="17">
        <v>0.41053699999999999</v>
      </c>
      <c r="V110" s="17">
        <v>695.9</v>
      </c>
      <c r="W110" s="17">
        <v>0.2271</v>
      </c>
      <c r="X110" s="17">
        <v>405</v>
      </c>
      <c r="Y110" s="17">
        <v>0</v>
      </c>
      <c r="Z110" s="17">
        <v>0</v>
      </c>
    </row>
    <row r="111" spans="1:26">
      <c r="A111" s="17">
        <v>98</v>
      </c>
      <c r="B111" s="19">
        <v>0.7130439814814814</v>
      </c>
      <c r="C111" s="17">
        <v>59.9</v>
      </c>
      <c r="D111" s="17">
        <v>0</v>
      </c>
      <c r="E111" s="17">
        <v>0</v>
      </c>
      <c r="F111" s="17">
        <v>0</v>
      </c>
      <c r="G111" s="17">
        <v>0.97452700000000003</v>
      </c>
      <c r="H111" s="17">
        <v>0.19565099999999999</v>
      </c>
      <c r="I111" s="17">
        <v>0.37788899999999997</v>
      </c>
      <c r="J111" s="17">
        <v>0.18223800000000001</v>
      </c>
      <c r="K111" s="17">
        <v>0.48225200000000001</v>
      </c>
      <c r="L111" s="17">
        <v>663.8</v>
      </c>
      <c r="M111" s="17">
        <v>8.7634000000000004E-2</v>
      </c>
      <c r="N111" s="17">
        <v>786</v>
      </c>
      <c r="O111" s="17">
        <v>0</v>
      </c>
      <c r="P111" s="17">
        <v>0</v>
      </c>
      <c r="Q111" s="17">
        <v>0.98228400000000005</v>
      </c>
      <c r="R111" s="17">
        <v>0.22726199999999999</v>
      </c>
      <c r="S111" s="17">
        <v>0.39089400000000002</v>
      </c>
      <c r="T111" s="17">
        <v>0.163632</v>
      </c>
      <c r="U111" s="17">
        <v>0.41860999999999998</v>
      </c>
      <c r="V111" s="17">
        <v>696.7</v>
      </c>
      <c r="W111" s="17">
        <v>0.36353400000000002</v>
      </c>
      <c r="X111" s="17">
        <v>550</v>
      </c>
      <c r="Y111" s="17">
        <v>0</v>
      </c>
      <c r="Z111" s="17">
        <v>0</v>
      </c>
    </row>
    <row r="112" spans="1:26">
      <c r="A112" s="17">
        <v>99</v>
      </c>
      <c r="B112" s="19">
        <v>0.71310185185185182</v>
      </c>
      <c r="C112" s="17">
        <v>58.6</v>
      </c>
      <c r="D112" s="17">
        <v>0</v>
      </c>
      <c r="E112" s="17">
        <v>0</v>
      </c>
      <c r="F112" s="17">
        <v>0</v>
      </c>
      <c r="G112" s="17">
        <v>0.97214400000000001</v>
      </c>
      <c r="H112" s="17">
        <v>0.192887</v>
      </c>
      <c r="I112" s="17">
        <v>0.37945800000000002</v>
      </c>
      <c r="J112" s="17">
        <v>0.18657099999999999</v>
      </c>
      <c r="K112" s="17">
        <v>0.491678</v>
      </c>
      <c r="L112" s="17">
        <v>722.8</v>
      </c>
      <c r="M112" s="17">
        <v>2.8558E-2</v>
      </c>
      <c r="N112" s="17">
        <v>542</v>
      </c>
      <c r="O112" s="17">
        <v>0</v>
      </c>
      <c r="P112" s="17">
        <v>0</v>
      </c>
      <c r="Q112" s="17">
        <v>0.985541</v>
      </c>
      <c r="R112" s="17">
        <v>0.22547400000000001</v>
      </c>
      <c r="S112" s="17">
        <v>0.38384200000000002</v>
      </c>
      <c r="T112" s="17">
        <v>0.15836800000000001</v>
      </c>
      <c r="U112" s="17">
        <v>0.41258699999999998</v>
      </c>
      <c r="V112" s="17">
        <v>707.2</v>
      </c>
      <c r="W112" s="17">
        <v>0.33579199999999998</v>
      </c>
      <c r="X112" s="17">
        <v>759</v>
      </c>
      <c r="Y112" s="17">
        <v>0</v>
      </c>
      <c r="Z112" s="17">
        <v>0</v>
      </c>
    </row>
    <row r="113" spans="1:26">
      <c r="A113" s="17">
        <v>100</v>
      </c>
      <c r="B113" s="19">
        <v>0.71315972222222224</v>
      </c>
      <c r="C113" s="17">
        <v>57.6</v>
      </c>
      <c r="D113" s="17">
        <v>0</v>
      </c>
      <c r="E113" s="17">
        <v>0</v>
      </c>
      <c r="F113" s="17">
        <v>0</v>
      </c>
      <c r="G113" s="17">
        <v>0.96425799999999995</v>
      </c>
      <c r="H113" s="17">
        <v>0.19184899999999999</v>
      </c>
      <c r="I113" s="17">
        <v>0.36956299999999997</v>
      </c>
      <c r="J113" s="17">
        <v>0.17771500000000001</v>
      </c>
      <c r="K113" s="17">
        <v>0.48087800000000003</v>
      </c>
      <c r="L113" s="17">
        <v>657.2</v>
      </c>
      <c r="M113" s="17">
        <v>8.2999999999999998E-5</v>
      </c>
      <c r="N113" s="17">
        <v>1073</v>
      </c>
      <c r="O113" s="17">
        <v>0</v>
      </c>
      <c r="P113" s="17">
        <v>0</v>
      </c>
      <c r="Q113" s="17">
        <v>0.97300399999999998</v>
      </c>
      <c r="R113" s="17">
        <v>0.214617</v>
      </c>
      <c r="S113" s="17">
        <v>0.37986599999999998</v>
      </c>
      <c r="T113" s="17">
        <v>0.16525000000000001</v>
      </c>
      <c r="U113" s="17">
        <v>0.43502099999999999</v>
      </c>
      <c r="V113" s="17">
        <v>690.6</v>
      </c>
      <c r="W113" s="17">
        <v>0.188891</v>
      </c>
      <c r="X113" s="17">
        <v>994</v>
      </c>
      <c r="Y113" s="17">
        <v>0</v>
      </c>
      <c r="Z113" s="17">
        <v>0</v>
      </c>
    </row>
    <row r="114" spans="1:26">
      <c r="A114" s="17">
        <v>101</v>
      </c>
      <c r="B114" s="19">
        <v>0.71321759259259254</v>
      </c>
      <c r="C114" s="17">
        <v>56.3</v>
      </c>
      <c r="D114" s="17">
        <v>0</v>
      </c>
      <c r="E114" s="17">
        <v>0</v>
      </c>
      <c r="F114" s="17">
        <v>0</v>
      </c>
      <c r="G114" s="17">
        <v>0.97373200000000004</v>
      </c>
      <c r="H114" s="17">
        <v>0.19679099999999999</v>
      </c>
      <c r="I114" s="17">
        <v>0.37829400000000002</v>
      </c>
      <c r="J114" s="17">
        <v>0.181502</v>
      </c>
      <c r="K114" s="17">
        <v>0.479792</v>
      </c>
      <c r="L114" s="17">
        <v>639.1</v>
      </c>
      <c r="M114" s="17">
        <v>6.0000000000000002E-6</v>
      </c>
      <c r="N114" s="17">
        <v>782</v>
      </c>
      <c r="O114" s="17">
        <v>0</v>
      </c>
      <c r="P114" s="17">
        <v>0</v>
      </c>
      <c r="Q114" s="17">
        <v>0.97084499999999996</v>
      </c>
      <c r="R114" s="17">
        <v>0.22150700000000001</v>
      </c>
      <c r="S114" s="17">
        <v>0.38046200000000002</v>
      </c>
      <c r="T114" s="17">
        <v>0.15895500000000001</v>
      </c>
      <c r="U114" s="17">
        <v>0.417794</v>
      </c>
      <c r="V114" s="17">
        <v>766.8</v>
      </c>
      <c r="W114" s="17">
        <v>0.34242600000000001</v>
      </c>
      <c r="X114" s="17">
        <v>556</v>
      </c>
      <c r="Y114" s="17">
        <v>0</v>
      </c>
      <c r="Z114" s="17">
        <v>0</v>
      </c>
    </row>
    <row r="115" spans="1:26">
      <c r="A115" s="17">
        <v>102</v>
      </c>
      <c r="B115" s="19">
        <v>0.71326388888888881</v>
      </c>
      <c r="C115" s="17">
        <v>55.2</v>
      </c>
      <c r="D115" s="17">
        <v>0</v>
      </c>
      <c r="E115" s="17">
        <v>0</v>
      </c>
      <c r="F115" s="17">
        <v>0</v>
      </c>
      <c r="G115" s="17">
        <v>0.97116899999999995</v>
      </c>
      <c r="H115" s="17">
        <v>0.19769600000000001</v>
      </c>
      <c r="I115" s="17">
        <v>0.36309799999999998</v>
      </c>
      <c r="J115" s="17">
        <v>0.16540199999999999</v>
      </c>
      <c r="K115" s="17">
        <v>0.45553100000000002</v>
      </c>
      <c r="L115" s="17">
        <v>623.1</v>
      </c>
      <c r="M115" s="17">
        <v>0.101396</v>
      </c>
      <c r="N115" s="17">
        <v>487</v>
      </c>
      <c r="O115" s="17">
        <v>0</v>
      </c>
      <c r="P115" s="17">
        <v>0</v>
      </c>
      <c r="Q115" s="17">
        <v>0.98179700000000003</v>
      </c>
      <c r="R115" s="17">
        <v>0.21751500000000001</v>
      </c>
      <c r="S115" s="17">
        <v>0.37333300000000003</v>
      </c>
      <c r="T115" s="17">
        <v>0.15581900000000001</v>
      </c>
      <c r="U115" s="17">
        <v>0.41737200000000002</v>
      </c>
      <c r="V115" s="17">
        <v>732.9</v>
      </c>
      <c r="W115" s="17">
        <v>0.20160500000000001</v>
      </c>
      <c r="X115" s="17">
        <v>1173</v>
      </c>
      <c r="Y115" s="17">
        <v>0</v>
      </c>
      <c r="Z115" s="17">
        <v>0</v>
      </c>
    </row>
    <row r="116" spans="1:26">
      <c r="A116" s="17">
        <v>103</v>
      </c>
      <c r="B116" s="19">
        <v>0.71332175925925922</v>
      </c>
      <c r="C116" s="17">
        <v>53.9</v>
      </c>
      <c r="D116" s="17">
        <v>0</v>
      </c>
      <c r="E116" s="17">
        <v>0</v>
      </c>
      <c r="F116" s="17">
        <v>0</v>
      </c>
      <c r="G116" s="17">
        <v>0.97643999999999997</v>
      </c>
      <c r="H116" s="17">
        <v>0.18005699999999999</v>
      </c>
      <c r="I116" s="17">
        <v>0.34811900000000001</v>
      </c>
      <c r="J116" s="17">
        <v>0.16806199999999999</v>
      </c>
      <c r="K116" s="17">
        <v>0.48277199999999998</v>
      </c>
      <c r="L116" s="17">
        <v>658.4</v>
      </c>
      <c r="M116" s="17">
        <v>6.9999999999999999E-6</v>
      </c>
      <c r="N116" s="17">
        <v>420</v>
      </c>
      <c r="O116" s="17">
        <v>0</v>
      </c>
      <c r="P116" s="17">
        <v>0</v>
      </c>
      <c r="Q116" s="17">
        <v>0.98009000000000002</v>
      </c>
      <c r="R116" s="17">
        <v>0.212198</v>
      </c>
      <c r="S116" s="17">
        <v>0.35828300000000002</v>
      </c>
      <c r="T116" s="17">
        <v>0.14608499999999999</v>
      </c>
      <c r="U116" s="17">
        <v>0.40773500000000001</v>
      </c>
      <c r="V116" s="17">
        <v>721</v>
      </c>
      <c r="W116" s="17">
        <v>0.33205600000000002</v>
      </c>
      <c r="X116" s="17">
        <v>698</v>
      </c>
      <c r="Y116" s="17">
        <v>0</v>
      </c>
      <c r="Z116" s="17">
        <v>0</v>
      </c>
    </row>
    <row r="117" spans="1:26">
      <c r="A117" s="17">
        <v>104</v>
      </c>
      <c r="B117" s="19">
        <v>0.71337962962962964</v>
      </c>
      <c r="C117" s="17">
        <v>53</v>
      </c>
      <c r="D117" s="17">
        <v>0</v>
      </c>
      <c r="E117" s="17">
        <v>0</v>
      </c>
      <c r="F117" s="17">
        <v>0</v>
      </c>
      <c r="G117" s="17">
        <v>0.96121000000000001</v>
      </c>
      <c r="H117" s="17">
        <v>0.182782</v>
      </c>
      <c r="I117" s="17">
        <v>0.34845500000000001</v>
      </c>
      <c r="J117" s="17">
        <v>0.16567299999999999</v>
      </c>
      <c r="K117" s="17">
        <v>0.47544999999999998</v>
      </c>
      <c r="L117" s="17">
        <v>684.5</v>
      </c>
      <c r="M117" s="17">
        <v>3.9999999999999998E-6</v>
      </c>
      <c r="N117" s="17">
        <v>811</v>
      </c>
      <c r="O117" s="17">
        <v>0</v>
      </c>
      <c r="P117" s="17">
        <v>0</v>
      </c>
      <c r="Q117" s="17">
        <v>0.976271</v>
      </c>
      <c r="R117" s="17">
        <v>0.20300699999999999</v>
      </c>
      <c r="S117" s="17">
        <v>0.350462</v>
      </c>
      <c r="T117" s="17">
        <v>0.147456</v>
      </c>
      <c r="U117" s="17">
        <v>0.42074600000000001</v>
      </c>
      <c r="V117" s="17">
        <v>758.8</v>
      </c>
      <c r="W117" s="17">
        <v>0.26934900000000001</v>
      </c>
      <c r="X117" s="17">
        <v>587</v>
      </c>
      <c r="Y117" s="17">
        <v>0</v>
      </c>
      <c r="Z117" s="17">
        <v>0</v>
      </c>
    </row>
    <row r="118" spans="1:26">
      <c r="A118" s="17">
        <v>105</v>
      </c>
      <c r="B118" s="19">
        <v>0.71343749999999995</v>
      </c>
      <c r="C118" s="17">
        <v>51.7</v>
      </c>
      <c r="D118" s="17">
        <v>0</v>
      </c>
      <c r="E118" s="17">
        <v>0</v>
      </c>
      <c r="F118" s="17">
        <v>0</v>
      </c>
      <c r="G118" s="17">
        <v>0.97053400000000001</v>
      </c>
      <c r="H118" s="17">
        <v>0.17602599999999999</v>
      </c>
      <c r="I118" s="17">
        <v>0.34279999999999999</v>
      </c>
      <c r="J118" s="17">
        <v>0.16677400000000001</v>
      </c>
      <c r="K118" s="17">
        <v>0.48650599999999999</v>
      </c>
      <c r="L118" s="17">
        <v>668.5</v>
      </c>
      <c r="M118" s="17">
        <v>6.3E-5</v>
      </c>
      <c r="N118" s="17">
        <v>476</v>
      </c>
      <c r="O118" s="17">
        <v>0</v>
      </c>
      <c r="P118" s="17">
        <v>0</v>
      </c>
      <c r="Q118" s="17">
        <v>0.97386399999999995</v>
      </c>
      <c r="R118" s="17">
        <v>0.213062</v>
      </c>
      <c r="S118" s="17">
        <v>0.35689799999999999</v>
      </c>
      <c r="T118" s="17">
        <v>0.14383699999999999</v>
      </c>
      <c r="U118" s="17">
        <v>0.40301799999999999</v>
      </c>
      <c r="V118" s="17">
        <v>712.3</v>
      </c>
      <c r="W118" s="17">
        <v>0.37081999999999998</v>
      </c>
      <c r="X118" s="17">
        <v>549</v>
      </c>
      <c r="Y118" s="17">
        <v>0</v>
      </c>
      <c r="Z118" s="17">
        <v>0</v>
      </c>
    </row>
    <row r="119" spans="1:26">
      <c r="A119" s="17">
        <v>106</v>
      </c>
      <c r="B119" s="19">
        <v>0.71349537037037036</v>
      </c>
      <c r="C119" s="17">
        <v>51</v>
      </c>
      <c r="D119" s="17">
        <v>0</v>
      </c>
      <c r="E119" s="17">
        <v>0</v>
      </c>
      <c r="F119" s="17">
        <v>0</v>
      </c>
      <c r="G119" s="17">
        <v>0.97793300000000005</v>
      </c>
      <c r="H119" s="17">
        <v>0.18120700000000001</v>
      </c>
      <c r="I119" s="17">
        <v>0.34389599999999998</v>
      </c>
      <c r="J119" s="17">
        <v>0.162689</v>
      </c>
      <c r="K119" s="17">
        <v>0.473076</v>
      </c>
      <c r="L119" s="17">
        <v>645</v>
      </c>
      <c r="M119" s="17">
        <v>4.3000000000000002E-5</v>
      </c>
      <c r="N119" s="17">
        <v>479</v>
      </c>
      <c r="O119" s="17">
        <v>0</v>
      </c>
      <c r="P119" s="17">
        <v>0</v>
      </c>
      <c r="Q119" s="17">
        <v>0.97113099999999997</v>
      </c>
      <c r="R119" s="17">
        <v>0.19353500000000001</v>
      </c>
      <c r="S119" s="17">
        <v>0.34498000000000001</v>
      </c>
      <c r="T119" s="17">
        <v>0.151445</v>
      </c>
      <c r="U119" s="17">
        <v>0.438996</v>
      </c>
      <c r="V119" s="17">
        <v>746</v>
      </c>
      <c r="W119" s="17">
        <v>6.6874000000000003E-2</v>
      </c>
      <c r="X119" s="17">
        <v>579</v>
      </c>
      <c r="Y119" s="17">
        <v>0</v>
      </c>
      <c r="Z119" s="17">
        <v>0</v>
      </c>
    </row>
    <row r="120" spans="1:26">
      <c r="A120" s="17">
        <v>107</v>
      </c>
      <c r="B120" s="19">
        <v>0.71354166666666663</v>
      </c>
      <c r="C120" s="17">
        <v>49.7</v>
      </c>
      <c r="D120" s="17">
        <v>0</v>
      </c>
      <c r="E120" s="17">
        <v>0</v>
      </c>
      <c r="F120" s="17">
        <v>0</v>
      </c>
      <c r="G120" s="17">
        <v>0.96516400000000002</v>
      </c>
      <c r="H120" s="17">
        <v>0.17488999999999999</v>
      </c>
      <c r="I120" s="17">
        <v>0.31769900000000001</v>
      </c>
      <c r="J120" s="17">
        <v>0.14280899999999999</v>
      </c>
      <c r="K120" s="17">
        <v>0.44950899999999999</v>
      </c>
      <c r="L120" s="17">
        <v>640.79999999999995</v>
      </c>
      <c r="M120" s="17">
        <v>8.7522000000000003E-2</v>
      </c>
      <c r="N120" s="17">
        <v>711</v>
      </c>
      <c r="O120" s="17">
        <v>0</v>
      </c>
      <c r="P120" s="17">
        <v>0</v>
      </c>
      <c r="Q120" s="17">
        <v>0.96589199999999997</v>
      </c>
      <c r="R120" s="17">
        <v>0.196544</v>
      </c>
      <c r="S120" s="17">
        <v>0.32742399999999999</v>
      </c>
      <c r="T120" s="17">
        <v>0.13088</v>
      </c>
      <c r="U120" s="17">
        <v>0.399727</v>
      </c>
      <c r="V120" s="17">
        <v>700.9</v>
      </c>
      <c r="W120" s="17">
        <v>0.206147</v>
      </c>
      <c r="X120" s="17">
        <v>539</v>
      </c>
      <c r="Y120" s="17">
        <v>0</v>
      </c>
      <c r="Z120" s="17">
        <v>0</v>
      </c>
    </row>
    <row r="121" spans="1:26">
      <c r="A121" s="17">
        <v>108</v>
      </c>
      <c r="B121" s="19">
        <v>0.71359953703703705</v>
      </c>
      <c r="C121" s="17">
        <v>48.6</v>
      </c>
      <c r="D121" s="17">
        <v>0</v>
      </c>
      <c r="E121" s="17">
        <v>0</v>
      </c>
      <c r="F121" s="17">
        <v>0</v>
      </c>
      <c r="G121" s="17">
        <v>0.96718400000000004</v>
      </c>
      <c r="H121" s="17">
        <v>0.16311200000000001</v>
      </c>
      <c r="I121" s="17">
        <v>0.30478499999999997</v>
      </c>
      <c r="J121" s="17">
        <v>0.14167299999999999</v>
      </c>
      <c r="K121" s="17">
        <v>0.46482800000000002</v>
      </c>
      <c r="L121" s="17">
        <v>663.5</v>
      </c>
      <c r="M121" s="17">
        <v>1.6626999999999999E-2</v>
      </c>
      <c r="N121" s="17">
        <v>537</v>
      </c>
      <c r="O121" s="17">
        <v>0</v>
      </c>
      <c r="P121" s="17">
        <v>0</v>
      </c>
      <c r="Q121" s="17">
        <v>0.96920099999999998</v>
      </c>
      <c r="R121" s="17">
        <v>0.18629999999999999</v>
      </c>
      <c r="S121" s="17">
        <v>0.31945400000000002</v>
      </c>
      <c r="T121" s="17">
        <v>0.13315399999999999</v>
      </c>
      <c r="U121" s="17">
        <v>0.41681699999999999</v>
      </c>
      <c r="V121" s="17">
        <v>727.3</v>
      </c>
      <c r="W121" s="17">
        <v>0.17507800000000001</v>
      </c>
      <c r="X121" s="17">
        <v>871</v>
      </c>
      <c r="Y121" s="17">
        <v>0</v>
      </c>
      <c r="Z121" s="17">
        <v>0</v>
      </c>
    </row>
    <row r="122" spans="1:26">
      <c r="A122" s="17">
        <v>109</v>
      </c>
      <c r="B122" s="19">
        <v>0.71365740740740735</v>
      </c>
      <c r="C122" s="17">
        <v>47.9</v>
      </c>
      <c r="D122" s="17">
        <v>0</v>
      </c>
      <c r="E122" s="17">
        <v>0</v>
      </c>
      <c r="F122" s="17">
        <v>0</v>
      </c>
      <c r="G122" s="17">
        <v>0.96520099999999998</v>
      </c>
      <c r="H122" s="17">
        <v>0.139212</v>
      </c>
      <c r="I122" s="17">
        <v>0.266239</v>
      </c>
      <c r="J122" s="17">
        <v>0.127027</v>
      </c>
      <c r="K122" s="17">
        <v>0.47711500000000001</v>
      </c>
      <c r="L122" s="17">
        <v>641.1</v>
      </c>
      <c r="M122" s="17">
        <v>1.63E-4</v>
      </c>
      <c r="N122" s="17">
        <v>655</v>
      </c>
      <c r="O122" s="17">
        <v>0</v>
      </c>
      <c r="P122" s="17">
        <v>0</v>
      </c>
      <c r="Q122" s="17">
        <v>0.96720700000000004</v>
      </c>
      <c r="R122" s="17">
        <v>0.160805</v>
      </c>
      <c r="S122" s="17">
        <v>0.27235999999999999</v>
      </c>
      <c r="T122" s="17">
        <v>0.111554</v>
      </c>
      <c r="U122" s="17">
        <v>0.409584</v>
      </c>
      <c r="V122" s="17">
        <v>726.2</v>
      </c>
      <c r="W122" s="17">
        <v>0.10734299999999999</v>
      </c>
      <c r="X122" s="17">
        <v>374</v>
      </c>
      <c r="Y122" s="17">
        <v>0</v>
      </c>
      <c r="Z122" s="17">
        <v>0</v>
      </c>
    </row>
    <row r="123" spans="1:26">
      <c r="A123" s="17">
        <v>110</v>
      </c>
      <c r="B123" s="19">
        <v>0.71371527777777777</v>
      </c>
      <c r="C123" s="17">
        <v>46.4</v>
      </c>
      <c r="D123" s="17">
        <v>0</v>
      </c>
      <c r="E123" s="17">
        <v>0</v>
      </c>
      <c r="F123" s="17">
        <v>0</v>
      </c>
      <c r="G123" s="17">
        <v>0.92934300000000003</v>
      </c>
      <c r="H123" s="17">
        <v>0.11749800000000001</v>
      </c>
      <c r="I123" s="17">
        <v>0.21339</v>
      </c>
      <c r="J123" s="17">
        <v>9.5892000000000005E-2</v>
      </c>
      <c r="K123" s="17">
        <v>0.449374</v>
      </c>
      <c r="L123" s="17">
        <v>778.8</v>
      </c>
      <c r="M123" s="17">
        <v>5.0000000000000004E-6</v>
      </c>
      <c r="N123" s="17">
        <v>765</v>
      </c>
      <c r="O123" s="17">
        <v>0</v>
      </c>
      <c r="P123" s="17">
        <v>0</v>
      </c>
      <c r="Q123" s="17">
        <v>0.94429700000000005</v>
      </c>
      <c r="R123" s="17">
        <v>0.14815</v>
      </c>
      <c r="S123" s="17">
        <v>0.236211</v>
      </c>
      <c r="T123" s="17">
        <v>8.8061E-2</v>
      </c>
      <c r="U123" s="17">
        <v>0.372805</v>
      </c>
      <c r="V123" s="17">
        <v>669.5</v>
      </c>
      <c r="W123" s="17">
        <v>0.20427300000000001</v>
      </c>
      <c r="X123" s="17">
        <v>980</v>
      </c>
      <c r="Y123" s="17">
        <v>0</v>
      </c>
      <c r="Z123" s="17">
        <v>0</v>
      </c>
    </row>
    <row r="124" spans="1:26">
      <c r="A124" s="17">
        <v>111</v>
      </c>
      <c r="B124" s="19">
        <v>0.71377314814814818</v>
      </c>
      <c r="C124" s="17">
        <v>45.3</v>
      </c>
      <c r="D124" s="17">
        <v>0</v>
      </c>
      <c r="E124" s="17">
        <v>0</v>
      </c>
      <c r="F124" s="17">
        <v>0</v>
      </c>
      <c r="G124" s="17">
        <v>0.94046799999999997</v>
      </c>
      <c r="H124" s="17">
        <v>0.120348</v>
      </c>
      <c r="I124" s="17">
        <v>0.20955099999999999</v>
      </c>
      <c r="J124" s="17">
        <v>8.9202000000000004E-2</v>
      </c>
      <c r="K124" s="17">
        <v>0.42568400000000001</v>
      </c>
      <c r="L124" s="17">
        <v>634.5</v>
      </c>
      <c r="M124" s="17">
        <v>0.107388</v>
      </c>
      <c r="N124" s="17">
        <v>1153</v>
      </c>
      <c r="O124" s="17">
        <v>0</v>
      </c>
      <c r="P124" s="17">
        <v>0</v>
      </c>
      <c r="Q124" s="17">
        <v>0.94660699999999998</v>
      </c>
      <c r="R124" s="17">
        <v>0.137712</v>
      </c>
      <c r="S124" s="17">
        <v>0.223743</v>
      </c>
      <c r="T124" s="17">
        <v>8.6030999999999996E-2</v>
      </c>
      <c r="U124" s="17">
        <v>0.38450600000000001</v>
      </c>
      <c r="V124" s="17">
        <v>648.29999999999995</v>
      </c>
      <c r="W124" s="17">
        <v>4.8000000000000001E-5</v>
      </c>
      <c r="X124" s="17">
        <v>1024</v>
      </c>
      <c r="Y124" s="17">
        <v>0</v>
      </c>
      <c r="Z124" s="17">
        <v>0</v>
      </c>
    </row>
    <row r="125" spans="1:26">
      <c r="A125" s="17">
        <v>112</v>
      </c>
      <c r="B125" s="19">
        <v>0.71383101851851849</v>
      </c>
      <c r="C125" s="17">
        <v>44.4</v>
      </c>
      <c r="D125" s="17">
        <v>0</v>
      </c>
      <c r="E125" s="17">
        <v>0</v>
      </c>
      <c r="F125" s="17">
        <v>0</v>
      </c>
      <c r="G125" s="17">
        <v>0.91282700000000006</v>
      </c>
      <c r="H125" s="17">
        <v>0.115914</v>
      </c>
      <c r="I125" s="17">
        <v>0.20516599999999999</v>
      </c>
      <c r="J125" s="17">
        <v>8.9251999999999998E-2</v>
      </c>
      <c r="K125" s="17">
        <v>0.43502400000000002</v>
      </c>
      <c r="L125" s="17">
        <v>685.5</v>
      </c>
      <c r="M125" s="17">
        <v>3.3443000000000001E-2</v>
      </c>
      <c r="N125" s="17">
        <v>565</v>
      </c>
      <c r="O125" s="17">
        <v>0</v>
      </c>
      <c r="P125" s="17">
        <v>0</v>
      </c>
      <c r="Q125" s="17">
        <v>0.95303599999999999</v>
      </c>
      <c r="R125" s="17">
        <v>0.134853</v>
      </c>
      <c r="S125" s="17">
        <v>0.222801</v>
      </c>
      <c r="T125" s="17">
        <v>8.7947999999999998E-2</v>
      </c>
      <c r="U125" s="17">
        <v>0.39473900000000001</v>
      </c>
      <c r="V125" s="17">
        <v>709</v>
      </c>
      <c r="W125" s="17">
        <v>0.113956</v>
      </c>
      <c r="X125" s="17">
        <v>998</v>
      </c>
      <c r="Y125" s="17">
        <v>0</v>
      </c>
      <c r="Z125" s="17">
        <v>0</v>
      </c>
    </row>
    <row r="126" spans="1:26">
      <c r="A126" s="17">
        <v>113</v>
      </c>
      <c r="B126" s="19">
        <v>0.71387731481481476</v>
      </c>
      <c r="C126" s="17">
        <v>43</v>
      </c>
      <c r="D126" s="17">
        <v>0</v>
      </c>
      <c r="E126" s="17">
        <v>0</v>
      </c>
      <c r="F126" s="17">
        <v>0</v>
      </c>
      <c r="G126" s="17">
        <v>0.92353300000000005</v>
      </c>
      <c r="H126" s="17">
        <v>0.10972899999999999</v>
      </c>
      <c r="I126" s="17">
        <v>0.19900799999999999</v>
      </c>
      <c r="J126" s="17">
        <v>8.9278999999999997E-2</v>
      </c>
      <c r="K126" s="17">
        <v>0.44861800000000002</v>
      </c>
      <c r="L126" s="17">
        <v>743.9</v>
      </c>
      <c r="M126" s="17">
        <v>0.122215</v>
      </c>
      <c r="N126" s="17">
        <v>1200</v>
      </c>
      <c r="O126" s="17">
        <v>0</v>
      </c>
      <c r="P126" s="17">
        <v>0</v>
      </c>
      <c r="Q126" s="17">
        <v>0.93951499999999999</v>
      </c>
      <c r="R126" s="17">
        <v>0.13319500000000001</v>
      </c>
      <c r="S126" s="17">
        <v>0.21834799999999999</v>
      </c>
      <c r="T126" s="17">
        <v>8.5153000000000006E-2</v>
      </c>
      <c r="U126" s="17">
        <v>0.389988</v>
      </c>
      <c r="V126" s="17">
        <v>663.1</v>
      </c>
      <c r="W126" s="17">
        <v>2.1999999999999999E-5</v>
      </c>
      <c r="X126" s="17">
        <v>1563</v>
      </c>
      <c r="Y126" s="17">
        <v>0</v>
      </c>
      <c r="Z126" s="17">
        <v>0</v>
      </c>
    </row>
    <row r="127" spans="1:26">
      <c r="A127" s="17">
        <v>114</v>
      </c>
      <c r="B127" s="19">
        <v>0.71393518518518517</v>
      </c>
      <c r="C127" s="17">
        <v>42.1</v>
      </c>
      <c r="D127" s="17">
        <v>0</v>
      </c>
      <c r="E127" s="17">
        <v>0</v>
      </c>
      <c r="F127" s="17">
        <v>0</v>
      </c>
      <c r="G127" s="17">
        <v>0.93503499999999995</v>
      </c>
      <c r="H127" s="17">
        <v>0.117246</v>
      </c>
      <c r="I127" s="17">
        <v>0.208537</v>
      </c>
      <c r="J127" s="17">
        <v>9.1290999999999997E-2</v>
      </c>
      <c r="K127" s="17">
        <v>0.43776900000000002</v>
      </c>
      <c r="L127" s="17">
        <v>672.9</v>
      </c>
      <c r="M127" s="17">
        <v>2.6397E-2</v>
      </c>
      <c r="N127" s="17">
        <v>984</v>
      </c>
      <c r="O127" s="17">
        <v>0</v>
      </c>
      <c r="P127" s="17">
        <v>0</v>
      </c>
      <c r="Q127" s="17">
        <v>0.93121600000000004</v>
      </c>
      <c r="R127" s="17">
        <v>0.136628</v>
      </c>
      <c r="S127" s="17">
        <v>0.22352900000000001</v>
      </c>
      <c r="T127" s="17">
        <v>8.6901000000000006E-2</v>
      </c>
      <c r="U127" s="17">
        <v>0.38876899999999998</v>
      </c>
      <c r="V127" s="17">
        <v>665.4</v>
      </c>
      <c r="W127" s="17">
        <v>0.283279</v>
      </c>
      <c r="X127" s="17">
        <v>1006</v>
      </c>
      <c r="Y127" s="17">
        <v>0</v>
      </c>
      <c r="Z127" s="17">
        <v>0</v>
      </c>
    </row>
    <row r="128" spans="1:26">
      <c r="A128" s="17">
        <v>115</v>
      </c>
      <c r="B128" s="19">
        <v>0.71399305555555559</v>
      </c>
      <c r="C128" s="17">
        <v>40.6</v>
      </c>
      <c r="D128" s="17">
        <v>0</v>
      </c>
      <c r="E128" s="17">
        <v>0</v>
      </c>
      <c r="F128" s="17">
        <v>0</v>
      </c>
      <c r="G128" s="17">
        <v>0.93588099999999996</v>
      </c>
      <c r="H128" s="17">
        <v>0.11223900000000001</v>
      </c>
      <c r="I128" s="17">
        <v>0.202654</v>
      </c>
      <c r="J128" s="17">
        <v>9.0414999999999995E-2</v>
      </c>
      <c r="K128" s="17">
        <v>0.44615300000000002</v>
      </c>
      <c r="L128" s="17">
        <v>716.6</v>
      </c>
      <c r="M128" s="17">
        <v>1.7E-5</v>
      </c>
      <c r="N128" s="17">
        <v>874</v>
      </c>
      <c r="O128" s="17">
        <v>0</v>
      </c>
      <c r="P128" s="17">
        <v>0</v>
      </c>
      <c r="Q128" s="17">
        <v>0.96600699999999995</v>
      </c>
      <c r="R128" s="17">
        <v>0.133605</v>
      </c>
      <c r="S128" s="17">
        <v>0.22530700000000001</v>
      </c>
      <c r="T128" s="17">
        <v>9.1702000000000006E-2</v>
      </c>
      <c r="U128" s="17">
        <v>0.40700900000000001</v>
      </c>
      <c r="V128" s="17">
        <v>724.1</v>
      </c>
      <c r="W128" s="17">
        <v>0.18407299999999999</v>
      </c>
      <c r="X128" s="17">
        <v>976</v>
      </c>
      <c r="Y128" s="17">
        <v>0</v>
      </c>
      <c r="Z128" s="17">
        <v>0</v>
      </c>
    </row>
    <row r="129" spans="1:26">
      <c r="A129" s="17">
        <v>116</v>
      </c>
      <c r="B129" s="19">
        <v>0.71405092592592589</v>
      </c>
      <c r="C129" s="17">
        <v>39.5</v>
      </c>
      <c r="D129" s="17">
        <v>0</v>
      </c>
      <c r="E129" s="17">
        <v>0</v>
      </c>
      <c r="F129" s="17">
        <v>0</v>
      </c>
      <c r="G129" s="17">
        <v>0.89286699999999997</v>
      </c>
      <c r="H129" s="17">
        <v>0.126056</v>
      </c>
      <c r="I129" s="17">
        <v>0.217635</v>
      </c>
      <c r="J129" s="17">
        <v>9.1578999999999994E-2</v>
      </c>
      <c r="K129" s="17">
        <v>0.42079100000000003</v>
      </c>
      <c r="L129" s="17">
        <v>635.20000000000005</v>
      </c>
      <c r="M129" s="17">
        <v>9.9999999999999995E-7</v>
      </c>
      <c r="N129" s="17">
        <v>910</v>
      </c>
      <c r="O129" s="17">
        <v>0</v>
      </c>
      <c r="P129" s="17">
        <v>0</v>
      </c>
      <c r="Q129" s="17">
        <v>0.94580600000000004</v>
      </c>
      <c r="R129" s="17">
        <v>0.13481499999999999</v>
      </c>
      <c r="S129" s="17">
        <v>0.22289900000000001</v>
      </c>
      <c r="T129" s="17">
        <v>8.8083999999999996E-2</v>
      </c>
      <c r="U129" s="17">
        <v>0.39517400000000003</v>
      </c>
      <c r="V129" s="17">
        <v>789.4</v>
      </c>
      <c r="W129" s="17">
        <v>0.141625</v>
      </c>
      <c r="X129" s="17">
        <v>1021</v>
      </c>
      <c r="Y129" s="17">
        <v>0</v>
      </c>
      <c r="Z129" s="17">
        <v>0</v>
      </c>
    </row>
    <row r="130" spans="1:26">
      <c r="A130" s="17">
        <v>117</v>
      </c>
      <c r="B130" s="19">
        <v>0.71409722222222216</v>
      </c>
      <c r="C130" s="17">
        <v>38.4</v>
      </c>
      <c r="D130" s="17">
        <v>0</v>
      </c>
      <c r="E130" s="17">
        <v>0</v>
      </c>
      <c r="F130" s="17">
        <v>0</v>
      </c>
      <c r="G130" s="17">
        <v>0.952098</v>
      </c>
      <c r="H130" s="17">
        <v>0.139351</v>
      </c>
      <c r="I130" s="17">
        <v>0.25608199999999998</v>
      </c>
      <c r="J130" s="17">
        <v>0.11673</v>
      </c>
      <c r="K130" s="17">
        <v>0.45583299999999999</v>
      </c>
      <c r="L130" s="17">
        <v>539.70000000000005</v>
      </c>
      <c r="M130" s="17">
        <v>2.4289000000000002E-2</v>
      </c>
      <c r="N130" s="17">
        <v>369</v>
      </c>
      <c r="O130" s="17">
        <v>0</v>
      </c>
      <c r="P130" s="17">
        <v>0</v>
      </c>
      <c r="Q130" s="17">
        <v>0.92827199999999999</v>
      </c>
      <c r="R130" s="17">
        <v>0.139959</v>
      </c>
      <c r="S130" s="17">
        <v>0.22559999999999999</v>
      </c>
      <c r="T130" s="17">
        <v>8.5640999999999995E-2</v>
      </c>
      <c r="U130" s="17">
        <v>0.37961499999999998</v>
      </c>
      <c r="V130" s="17">
        <v>709.5</v>
      </c>
      <c r="W130" s="17">
        <v>0.14427899999999999</v>
      </c>
      <c r="X130" s="17">
        <v>1142</v>
      </c>
      <c r="Y130" s="17">
        <v>0</v>
      </c>
      <c r="Z130" s="17">
        <v>0</v>
      </c>
    </row>
    <row r="131" spans="1:26">
      <c r="A131" s="17">
        <v>118</v>
      </c>
      <c r="B131" s="19">
        <v>0.71415509259259258</v>
      </c>
      <c r="C131" s="17">
        <v>37.200000000000003</v>
      </c>
      <c r="D131" s="17">
        <v>0</v>
      </c>
      <c r="E131" s="17">
        <v>0</v>
      </c>
      <c r="F131" s="17">
        <v>0</v>
      </c>
      <c r="G131" s="17">
        <v>0.925709</v>
      </c>
      <c r="H131" s="17">
        <v>0.13209699999999999</v>
      </c>
      <c r="I131" s="17">
        <v>0.22309499999999999</v>
      </c>
      <c r="J131" s="17">
        <v>9.0997999999999996E-2</v>
      </c>
      <c r="K131" s="17">
        <v>0.407889</v>
      </c>
      <c r="L131" s="17">
        <v>632.9</v>
      </c>
      <c r="M131" s="17">
        <v>6.0000000000000002E-6</v>
      </c>
      <c r="N131" s="17">
        <v>931</v>
      </c>
      <c r="O131" s="17">
        <v>0</v>
      </c>
      <c r="P131" s="17">
        <v>0</v>
      </c>
      <c r="Q131" s="17">
        <v>0.93887100000000001</v>
      </c>
      <c r="R131" s="17">
        <v>0.14274600000000001</v>
      </c>
      <c r="S131" s="17">
        <v>0.23006699999999999</v>
      </c>
      <c r="T131" s="17">
        <v>8.7320999999999996E-2</v>
      </c>
      <c r="U131" s="17">
        <v>0.37954399999999999</v>
      </c>
      <c r="V131" s="17">
        <v>808.7</v>
      </c>
      <c r="W131" s="17">
        <v>0.37081999999999998</v>
      </c>
      <c r="X131" s="17">
        <v>666</v>
      </c>
      <c r="Y131" s="17">
        <v>0</v>
      </c>
      <c r="Z131" s="17">
        <v>0</v>
      </c>
    </row>
    <row r="132" spans="1:26">
      <c r="A132" s="17">
        <v>119</v>
      </c>
      <c r="B132" s="19">
        <v>0.71421296296296299</v>
      </c>
      <c r="C132" s="17">
        <v>36.200000000000003</v>
      </c>
      <c r="D132" s="17">
        <v>0</v>
      </c>
      <c r="E132" s="17">
        <v>0</v>
      </c>
      <c r="F132" s="17">
        <v>0</v>
      </c>
      <c r="G132" s="17">
        <v>0.94370600000000004</v>
      </c>
      <c r="H132" s="17">
        <v>0.123918</v>
      </c>
      <c r="I132" s="17">
        <v>0.22470699999999999</v>
      </c>
      <c r="J132" s="17">
        <v>0.100788</v>
      </c>
      <c r="K132" s="17">
        <v>0.44853300000000002</v>
      </c>
      <c r="L132" s="17">
        <v>670.5</v>
      </c>
      <c r="M132" s="17">
        <v>4.1E-5</v>
      </c>
      <c r="N132" s="17">
        <v>767</v>
      </c>
      <c r="O132" s="17">
        <v>0</v>
      </c>
      <c r="P132" s="17">
        <v>0</v>
      </c>
      <c r="Q132" s="17">
        <v>0.93313500000000005</v>
      </c>
      <c r="R132" s="17">
        <v>0.13993900000000001</v>
      </c>
      <c r="S132" s="17">
        <v>0.23178199999999999</v>
      </c>
      <c r="T132" s="17">
        <v>9.1842999999999994E-2</v>
      </c>
      <c r="U132" s="17">
        <v>0.39624799999999999</v>
      </c>
      <c r="V132" s="17">
        <v>774.8</v>
      </c>
      <c r="W132" s="17">
        <v>0.18759200000000001</v>
      </c>
      <c r="X132" s="17">
        <v>990</v>
      </c>
      <c r="Y132" s="17">
        <v>0</v>
      </c>
      <c r="Z132" s="17">
        <v>0</v>
      </c>
    </row>
    <row r="133" spans="1:26">
      <c r="A133" s="17">
        <v>120</v>
      </c>
      <c r="B133" s="19">
        <v>0.7142708333333333</v>
      </c>
      <c r="C133" s="17">
        <v>35.200000000000003</v>
      </c>
      <c r="D133" s="17">
        <v>0</v>
      </c>
      <c r="E133" s="17">
        <v>0</v>
      </c>
      <c r="F133" s="17">
        <v>0</v>
      </c>
      <c r="G133" s="17">
        <v>0.96943500000000005</v>
      </c>
      <c r="H133" s="17">
        <v>0.12901000000000001</v>
      </c>
      <c r="I133" s="17">
        <v>0.23619999999999999</v>
      </c>
      <c r="J133" s="17">
        <v>0.10718999999999999</v>
      </c>
      <c r="K133" s="17">
        <v>0.45380900000000002</v>
      </c>
      <c r="L133" s="17">
        <v>680.6</v>
      </c>
      <c r="M133" s="17">
        <v>0.10546800000000001</v>
      </c>
      <c r="N133" s="17">
        <v>511</v>
      </c>
      <c r="O133" s="17">
        <v>0</v>
      </c>
      <c r="P133" s="17">
        <v>0</v>
      </c>
      <c r="Q133" s="17">
        <v>0.94876000000000005</v>
      </c>
      <c r="R133" s="17">
        <v>0.14991499999999999</v>
      </c>
      <c r="S133" s="17">
        <v>0.24440300000000001</v>
      </c>
      <c r="T133" s="17">
        <v>9.4489000000000004E-2</v>
      </c>
      <c r="U133" s="17">
        <v>0.38660899999999998</v>
      </c>
      <c r="V133" s="17">
        <v>698.9</v>
      </c>
      <c r="W133" s="17">
        <v>0.15132799999999999</v>
      </c>
      <c r="X133" s="17">
        <v>330</v>
      </c>
      <c r="Y133" s="17">
        <v>0</v>
      </c>
      <c r="Z133" s="17">
        <v>0</v>
      </c>
    </row>
    <row r="134" spans="1:26">
      <c r="A134" s="17">
        <v>121</v>
      </c>
      <c r="B134" s="19">
        <v>0.71432870370370372</v>
      </c>
      <c r="C134" s="17">
        <v>34.1</v>
      </c>
      <c r="D134" s="17">
        <v>0</v>
      </c>
      <c r="E134" s="17">
        <v>0</v>
      </c>
      <c r="F134" s="17">
        <v>0</v>
      </c>
      <c r="G134" s="17">
        <v>0.94262900000000005</v>
      </c>
      <c r="H134" s="17">
        <v>0.12889400000000001</v>
      </c>
      <c r="I134" s="17">
        <v>0.23113800000000001</v>
      </c>
      <c r="J134" s="17">
        <v>0.102243</v>
      </c>
      <c r="K134" s="17">
        <v>0.44234800000000002</v>
      </c>
      <c r="L134" s="17">
        <v>691</v>
      </c>
      <c r="M134" s="17">
        <v>9.0109999999999999E-3</v>
      </c>
      <c r="N134" s="17">
        <v>626</v>
      </c>
      <c r="O134" s="17">
        <v>0</v>
      </c>
      <c r="P134" s="17">
        <v>0</v>
      </c>
      <c r="Q134" s="17">
        <v>0.96404699999999999</v>
      </c>
      <c r="R134" s="17">
        <v>0.146063</v>
      </c>
      <c r="S134" s="17">
        <v>0.24885199999999999</v>
      </c>
      <c r="T134" s="17">
        <v>0.10279000000000001</v>
      </c>
      <c r="U134" s="17">
        <v>0.41305399999999998</v>
      </c>
      <c r="V134" s="17">
        <v>751.3</v>
      </c>
      <c r="W134" s="17">
        <v>6.9999999999999999E-6</v>
      </c>
      <c r="X134" s="17">
        <v>671</v>
      </c>
      <c r="Y134" s="17">
        <v>0</v>
      </c>
      <c r="Z134" s="17">
        <v>0</v>
      </c>
    </row>
    <row r="135" spans="1:26">
      <c r="A135" s="17">
        <v>122</v>
      </c>
      <c r="B135" s="19">
        <v>0.71438657407407413</v>
      </c>
      <c r="C135" s="17">
        <v>33</v>
      </c>
      <c r="D135" s="17">
        <v>0</v>
      </c>
      <c r="E135" s="17">
        <v>0</v>
      </c>
      <c r="F135" s="17">
        <v>0</v>
      </c>
      <c r="G135" s="17">
        <v>0.94989500000000004</v>
      </c>
      <c r="H135" s="17">
        <v>0.13858899999999999</v>
      </c>
      <c r="I135" s="17">
        <v>0.24204600000000001</v>
      </c>
      <c r="J135" s="17">
        <v>0.10345699999999999</v>
      </c>
      <c r="K135" s="17">
        <v>0.427427</v>
      </c>
      <c r="L135" s="17">
        <v>695</v>
      </c>
      <c r="M135" s="17">
        <v>0.34850500000000001</v>
      </c>
      <c r="N135" s="17">
        <v>1017</v>
      </c>
      <c r="O135" s="17">
        <v>0</v>
      </c>
      <c r="P135" s="17">
        <v>0</v>
      </c>
      <c r="Q135" s="17">
        <v>0.95206100000000005</v>
      </c>
      <c r="R135" s="17">
        <v>0.15942300000000001</v>
      </c>
      <c r="S135" s="17">
        <v>0.25376799999999999</v>
      </c>
      <c r="T135" s="17">
        <v>9.4344999999999998E-2</v>
      </c>
      <c r="U135" s="17">
        <v>0.37177700000000002</v>
      </c>
      <c r="V135" s="17">
        <v>697</v>
      </c>
      <c r="W135" s="17">
        <v>0.35942299999999999</v>
      </c>
      <c r="X135" s="17">
        <v>1138</v>
      </c>
      <c r="Y135" s="17">
        <v>0</v>
      </c>
      <c r="Z135" s="17">
        <v>0</v>
      </c>
    </row>
    <row r="136" spans="1:26">
      <c r="A136" s="17">
        <v>123</v>
      </c>
      <c r="B136" s="19">
        <v>0.7144328703703704</v>
      </c>
      <c r="C136" s="17">
        <v>31.9</v>
      </c>
      <c r="D136" s="17">
        <v>0</v>
      </c>
      <c r="E136" s="17">
        <v>0</v>
      </c>
      <c r="F136" s="17">
        <v>0</v>
      </c>
      <c r="G136" s="17">
        <v>0.96146699999999996</v>
      </c>
      <c r="H136" s="17">
        <v>0.13714599999999999</v>
      </c>
      <c r="I136" s="17">
        <v>0.25348700000000002</v>
      </c>
      <c r="J136" s="17">
        <v>0.116341</v>
      </c>
      <c r="K136" s="17">
        <v>0.45896199999999998</v>
      </c>
      <c r="L136" s="17">
        <v>725.9</v>
      </c>
      <c r="M136" s="17">
        <v>5.5999999999999999E-5</v>
      </c>
      <c r="N136" s="17">
        <v>546</v>
      </c>
      <c r="O136" s="17">
        <v>0</v>
      </c>
      <c r="P136" s="17">
        <v>0</v>
      </c>
      <c r="Q136" s="17">
        <v>0.96578399999999998</v>
      </c>
      <c r="R136" s="17">
        <v>0.151477</v>
      </c>
      <c r="S136" s="17">
        <v>0.25867600000000002</v>
      </c>
      <c r="T136" s="17">
        <v>0.107199</v>
      </c>
      <c r="U136" s="17">
        <v>0.41441499999999998</v>
      </c>
      <c r="V136" s="17">
        <v>740.6</v>
      </c>
      <c r="W136" s="17">
        <v>0.136048</v>
      </c>
      <c r="X136" s="17">
        <v>702</v>
      </c>
      <c r="Y136" s="17">
        <v>0</v>
      </c>
      <c r="Z136" s="17">
        <v>0</v>
      </c>
    </row>
    <row r="137" spans="1:26">
      <c r="A137" s="17">
        <v>124</v>
      </c>
      <c r="B137" s="19">
        <v>0.7144907407407407</v>
      </c>
      <c r="C137" s="17">
        <v>30.8</v>
      </c>
      <c r="D137" s="17">
        <v>0</v>
      </c>
      <c r="E137" s="17">
        <v>0</v>
      </c>
      <c r="F137" s="17">
        <v>0</v>
      </c>
      <c r="G137" s="17">
        <v>0.94506400000000002</v>
      </c>
      <c r="H137" s="17">
        <v>0.143785</v>
      </c>
      <c r="I137" s="17">
        <v>0.25275700000000001</v>
      </c>
      <c r="J137" s="17">
        <v>0.108972</v>
      </c>
      <c r="K137" s="17">
        <v>0.43113400000000002</v>
      </c>
      <c r="L137" s="17">
        <v>660.6</v>
      </c>
      <c r="M137" s="17">
        <v>1.9999999999999999E-6</v>
      </c>
      <c r="N137" s="17">
        <v>788</v>
      </c>
      <c r="O137" s="17">
        <v>0</v>
      </c>
      <c r="P137" s="17">
        <v>0</v>
      </c>
      <c r="Q137" s="17">
        <v>0.96673299999999995</v>
      </c>
      <c r="R137" s="17">
        <v>0.204316</v>
      </c>
      <c r="S137" s="17">
        <v>0.33752199999999999</v>
      </c>
      <c r="T137" s="17">
        <v>0.13320499999999999</v>
      </c>
      <c r="U137" s="17">
        <v>0.39465699999999998</v>
      </c>
      <c r="V137" s="17">
        <v>724.6</v>
      </c>
      <c r="W137" s="17">
        <v>0.26305600000000001</v>
      </c>
      <c r="X137" s="17">
        <v>656</v>
      </c>
      <c r="Y137" s="17">
        <v>0</v>
      </c>
      <c r="Z137" s="17">
        <v>0</v>
      </c>
    </row>
    <row r="138" spans="1:26">
      <c r="A138" s="17">
        <v>125</v>
      </c>
      <c r="B138" s="19">
        <v>0.71454861111111112</v>
      </c>
      <c r="C138" s="17">
        <v>29.7</v>
      </c>
      <c r="D138" s="17">
        <v>0</v>
      </c>
      <c r="E138" s="17">
        <v>0</v>
      </c>
      <c r="F138" s="17">
        <v>0</v>
      </c>
      <c r="G138" s="17">
        <v>0.963337</v>
      </c>
      <c r="H138" s="17">
        <v>0.133545</v>
      </c>
      <c r="I138" s="17">
        <v>0.25339400000000001</v>
      </c>
      <c r="J138" s="17">
        <v>0.119849</v>
      </c>
      <c r="K138" s="17">
        <v>0.47297499999999998</v>
      </c>
      <c r="L138" s="17">
        <v>664.9</v>
      </c>
      <c r="M138" s="17">
        <v>5.0000000000000004E-6</v>
      </c>
      <c r="N138" s="17">
        <v>423</v>
      </c>
      <c r="O138" s="17">
        <v>0</v>
      </c>
      <c r="P138" s="17">
        <v>0</v>
      </c>
      <c r="Q138" s="17">
        <v>0.95530499999999996</v>
      </c>
      <c r="R138" s="17">
        <v>0.162852</v>
      </c>
      <c r="S138" s="17">
        <v>0.26996999999999999</v>
      </c>
      <c r="T138" s="17">
        <v>0.10711900000000001</v>
      </c>
      <c r="U138" s="17">
        <v>0.39677899999999999</v>
      </c>
      <c r="V138" s="17">
        <v>752.2</v>
      </c>
      <c r="W138" s="17">
        <v>0.22916400000000001</v>
      </c>
      <c r="X138" s="17">
        <v>824</v>
      </c>
      <c r="Y138" s="17">
        <v>0</v>
      </c>
      <c r="Z138" s="17">
        <v>0</v>
      </c>
    </row>
    <row r="139" spans="1:26">
      <c r="A139" s="17">
        <v>126</v>
      </c>
      <c r="B139" s="19">
        <v>0.71460648148148154</v>
      </c>
      <c r="C139" s="17">
        <v>28.4</v>
      </c>
      <c r="D139" s="17">
        <v>0</v>
      </c>
      <c r="E139" s="17">
        <v>0</v>
      </c>
      <c r="F139" s="17">
        <v>0</v>
      </c>
      <c r="G139" s="17">
        <v>0.95397500000000002</v>
      </c>
      <c r="H139" s="17">
        <v>0.15101600000000001</v>
      </c>
      <c r="I139" s="17">
        <v>0.25926199999999999</v>
      </c>
      <c r="J139" s="17">
        <v>0.108246</v>
      </c>
      <c r="K139" s="17">
        <v>0.417516</v>
      </c>
      <c r="L139" s="17">
        <v>572</v>
      </c>
      <c r="M139" s="17">
        <v>9.0000000000000002E-6</v>
      </c>
      <c r="N139" s="17">
        <v>704</v>
      </c>
      <c r="O139" s="17">
        <v>0</v>
      </c>
      <c r="P139" s="17">
        <v>0</v>
      </c>
      <c r="Q139" s="17">
        <v>0.93715400000000004</v>
      </c>
      <c r="R139" s="17">
        <v>0.160826</v>
      </c>
      <c r="S139" s="17">
        <v>0.25900600000000001</v>
      </c>
      <c r="T139" s="17">
        <v>9.8180000000000003E-2</v>
      </c>
      <c r="U139" s="17">
        <v>0.37906499999999999</v>
      </c>
      <c r="V139" s="17">
        <v>752.3</v>
      </c>
      <c r="W139" s="17">
        <v>0.37081999999999998</v>
      </c>
      <c r="X139" s="17">
        <v>864</v>
      </c>
      <c r="Y139" s="17">
        <v>0</v>
      </c>
      <c r="Z139" s="17">
        <v>0</v>
      </c>
    </row>
    <row r="140" spans="1:26">
      <c r="A140" s="17">
        <v>127</v>
      </c>
      <c r="B140" s="19">
        <v>0.71466435185185195</v>
      </c>
      <c r="C140" s="17">
        <v>27.3</v>
      </c>
      <c r="D140" s="17">
        <v>0</v>
      </c>
      <c r="E140" s="17">
        <v>0</v>
      </c>
      <c r="F140" s="17">
        <v>0</v>
      </c>
      <c r="G140" s="17">
        <v>0.95683700000000005</v>
      </c>
      <c r="H140" s="17">
        <v>0.14061799999999999</v>
      </c>
      <c r="I140" s="17">
        <v>0.25490099999999999</v>
      </c>
      <c r="J140" s="17">
        <v>0.114283</v>
      </c>
      <c r="K140" s="17">
        <v>0.44834200000000002</v>
      </c>
      <c r="L140" s="17">
        <v>744</v>
      </c>
      <c r="M140" s="17">
        <v>0.21665899999999999</v>
      </c>
      <c r="N140" s="17">
        <v>443</v>
      </c>
      <c r="O140" s="17">
        <v>0</v>
      </c>
      <c r="P140" s="17">
        <v>0</v>
      </c>
      <c r="Q140" s="17">
        <v>0.96707600000000005</v>
      </c>
      <c r="R140" s="17">
        <v>0.16950399999999999</v>
      </c>
      <c r="S140" s="17">
        <v>0.28318500000000002</v>
      </c>
      <c r="T140" s="17">
        <v>0.11368200000000001</v>
      </c>
      <c r="U140" s="17">
        <v>0.40143899999999999</v>
      </c>
      <c r="V140" s="17">
        <v>730</v>
      </c>
      <c r="W140" s="17">
        <v>0.37081999999999998</v>
      </c>
      <c r="X140" s="17">
        <v>559</v>
      </c>
      <c r="Y140" s="17">
        <v>0</v>
      </c>
      <c r="Z140" s="17">
        <v>0</v>
      </c>
    </row>
    <row r="141" spans="1:26">
      <c r="A141" s="17">
        <v>128</v>
      </c>
      <c r="B141" s="19">
        <v>0.71472222222222215</v>
      </c>
      <c r="C141" s="17">
        <v>26.4</v>
      </c>
      <c r="D141" s="17">
        <v>0</v>
      </c>
      <c r="E141" s="17">
        <v>0</v>
      </c>
      <c r="F141" s="17">
        <v>0</v>
      </c>
      <c r="G141" s="17">
        <v>0.95362599999999997</v>
      </c>
      <c r="H141" s="17">
        <v>0.15570899999999999</v>
      </c>
      <c r="I141" s="17">
        <v>0.27537699999999998</v>
      </c>
      <c r="J141" s="17">
        <v>0.119668</v>
      </c>
      <c r="K141" s="17">
        <v>0.43456099999999998</v>
      </c>
      <c r="L141" s="17">
        <v>636.79999999999995</v>
      </c>
      <c r="M141" s="17">
        <v>2.0999999999999999E-5</v>
      </c>
      <c r="N141" s="17">
        <v>600</v>
      </c>
      <c r="O141" s="17">
        <v>0</v>
      </c>
      <c r="P141" s="17">
        <v>0</v>
      </c>
      <c r="Q141" s="17">
        <v>0.96951200000000004</v>
      </c>
      <c r="R141" s="17">
        <v>0.16905400000000001</v>
      </c>
      <c r="S141" s="17">
        <v>0.29174600000000001</v>
      </c>
      <c r="T141" s="17">
        <v>0.122692</v>
      </c>
      <c r="U141" s="17">
        <v>0.420545</v>
      </c>
      <c r="V141" s="17">
        <v>758</v>
      </c>
      <c r="W141" s="17">
        <v>0.17141200000000001</v>
      </c>
      <c r="X141" s="17">
        <v>713</v>
      </c>
      <c r="Y141" s="17">
        <v>0</v>
      </c>
      <c r="Z141" s="17">
        <v>0</v>
      </c>
    </row>
    <row r="142" spans="1:26">
      <c r="A142" s="17">
        <v>129</v>
      </c>
      <c r="B142" s="19">
        <v>0.71476851851851853</v>
      </c>
      <c r="C142" s="17">
        <v>24.8</v>
      </c>
      <c r="D142" s="17">
        <v>0</v>
      </c>
      <c r="E142" s="17">
        <v>0</v>
      </c>
      <c r="F142" s="17">
        <v>0</v>
      </c>
      <c r="G142" s="17">
        <v>0.96577000000000002</v>
      </c>
      <c r="H142" s="17">
        <v>0.159775</v>
      </c>
      <c r="I142" s="17">
        <v>0.26527899999999999</v>
      </c>
      <c r="J142" s="17">
        <v>0.105504</v>
      </c>
      <c r="K142" s="17">
        <v>0.39770899999999998</v>
      </c>
      <c r="L142" s="17">
        <v>688.2</v>
      </c>
      <c r="M142" s="17">
        <v>0.32942500000000002</v>
      </c>
      <c r="N142" s="17">
        <v>429</v>
      </c>
      <c r="O142" s="17">
        <v>0</v>
      </c>
      <c r="P142" s="17">
        <v>0</v>
      </c>
      <c r="Q142" s="17">
        <v>0.96709299999999998</v>
      </c>
      <c r="R142" s="17">
        <v>0.182231</v>
      </c>
      <c r="S142" s="17">
        <v>0.2878</v>
      </c>
      <c r="T142" s="17">
        <v>0.105569</v>
      </c>
      <c r="U142" s="17">
        <v>0.36681399999999997</v>
      </c>
      <c r="V142" s="17">
        <v>689.5</v>
      </c>
      <c r="W142" s="17">
        <v>0.37081999999999998</v>
      </c>
      <c r="X142" s="17">
        <v>811</v>
      </c>
      <c r="Y142" s="17">
        <v>0</v>
      </c>
      <c r="Z142" s="17">
        <v>0</v>
      </c>
    </row>
    <row r="143" spans="1:26">
      <c r="A143" s="17">
        <v>130</v>
      </c>
      <c r="B143" s="19">
        <v>0.71482638888888894</v>
      </c>
      <c r="C143" s="17">
        <v>24</v>
      </c>
      <c r="D143" s="17">
        <v>0</v>
      </c>
      <c r="E143" s="17">
        <v>0</v>
      </c>
      <c r="F143" s="17">
        <v>0</v>
      </c>
      <c r="G143" s="17">
        <v>0.94725899999999996</v>
      </c>
      <c r="H143" s="17">
        <v>0.15926100000000001</v>
      </c>
      <c r="I143" s="17">
        <v>0.28024199999999999</v>
      </c>
      <c r="J143" s="17">
        <v>0.12098100000000001</v>
      </c>
      <c r="K143" s="17">
        <v>0.431701</v>
      </c>
      <c r="L143" s="17">
        <v>691</v>
      </c>
      <c r="M143" s="17">
        <v>0.24071100000000001</v>
      </c>
      <c r="N143" s="17">
        <v>846</v>
      </c>
      <c r="O143" s="17">
        <v>0</v>
      </c>
      <c r="P143" s="17">
        <v>0</v>
      </c>
      <c r="Q143" s="17">
        <v>0.96760999999999997</v>
      </c>
      <c r="R143" s="17">
        <v>0.161022</v>
      </c>
      <c r="S143" s="17">
        <v>0.28140100000000001</v>
      </c>
      <c r="T143" s="17">
        <v>0.120379</v>
      </c>
      <c r="U143" s="17">
        <v>0.427784</v>
      </c>
      <c r="V143" s="17">
        <v>765.4</v>
      </c>
      <c r="W143" s="17">
        <v>0.14293600000000001</v>
      </c>
      <c r="X143" s="17">
        <v>471</v>
      </c>
      <c r="Y143" s="17">
        <v>0</v>
      </c>
      <c r="Z143" s="17">
        <v>0</v>
      </c>
    </row>
    <row r="144" spans="1:26">
      <c r="A144" s="17">
        <v>131</v>
      </c>
      <c r="B144" s="19">
        <v>0.71488425925925936</v>
      </c>
      <c r="C144" s="17">
        <v>22.9</v>
      </c>
      <c r="D144" s="17">
        <v>0</v>
      </c>
      <c r="E144" s="17">
        <v>0</v>
      </c>
      <c r="F144" s="17">
        <v>0</v>
      </c>
      <c r="G144" s="17">
        <v>0.95690799999999998</v>
      </c>
      <c r="H144" s="17">
        <v>0.15732299999999999</v>
      </c>
      <c r="I144" s="17">
        <v>0.29132999999999998</v>
      </c>
      <c r="J144" s="17">
        <v>0.13400699999999999</v>
      </c>
      <c r="K144" s="17">
        <v>0.459984</v>
      </c>
      <c r="L144" s="17">
        <v>667.7</v>
      </c>
      <c r="M144" s="17">
        <v>7.9999999999999996E-6</v>
      </c>
      <c r="N144" s="17">
        <v>680</v>
      </c>
      <c r="O144" s="17">
        <v>0</v>
      </c>
      <c r="P144" s="17">
        <v>0</v>
      </c>
      <c r="Q144" s="17">
        <v>0.97054799999999997</v>
      </c>
      <c r="R144" s="17">
        <v>0.164018</v>
      </c>
      <c r="S144" s="17">
        <v>0.27726099999999998</v>
      </c>
      <c r="T144" s="17">
        <v>0.113243</v>
      </c>
      <c r="U144" s="17">
        <v>0.40843600000000002</v>
      </c>
      <c r="V144" s="17">
        <v>803.2</v>
      </c>
      <c r="W144" s="17">
        <v>0.22917599999999999</v>
      </c>
      <c r="X144" s="17">
        <v>654</v>
      </c>
      <c r="Y144" s="17">
        <v>0</v>
      </c>
      <c r="Z144" s="17">
        <v>0</v>
      </c>
    </row>
    <row r="145" spans="1:26">
      <c r="A145" s="17">
        <v>132</v>
      </c>
      <c r="B145" s="19">
        <v>0.71494212962962955</v>
      </c>
      <c r="C145" s="17">
        <v>21.5</v>
      </c>
      <c r="D145" s="17">
        <v>0</v>
      </c>
      <c r="E145" s="17">
        <v>0</v>
      </c>
      <c r="F145" s="17">
        <v>0</v>
      </c>
      <c r="G145" s="17">
        <v>0.95493799999999995</v>
      </c>
      <c r="H145" s="17">
        <v>0.15651999999999999</v>
      </c>
      <c r="I145" s="17">
        <v>0.26492500000000002</v>
      </c>
      <c r="J145" s="17">
        <v>0.108406</v>
      </c>
      <c r="K145" s="17">
        <v>0.40919299999999997</v>
      </c>
      <c r="L145" s="17">
        <v>659.5</v>
      </c>
      <c r="M145" s="17">
        <v>0.25487700000000002</v>
      </c>
      <c r="N145" s="17">
        <v>491</v>
      </c>
      <c r="O145" s="17">
        <v>0</v>
      </c>
      <c r="P145" s="17">
        <v>0</v>
      </c>
      <c r="Q145" s="17">
        <v>0.94805300000000003</v>
      </c>
      <c r="R145" s="17">
        <v>0.16630700000000001</v>
      </c>
      <c r="S145" s="17">
        <v>0.26601900000000001</v>
      </c>
      <c r="T145" s="17">
        <v>9.9711999999999995E-2</v>
      </c>
      <c r="U145" s="17">
        <v>0.37483</v>
      </c>
      <c r="V145" s="17">
        <v>752.3</v>
      </c>
      <c r="W145" s="17">
        <v>0.240092</v>
      </c>
      <c r="X145" s="17">
        <v>1612</v>
      </c>
      <c r="Y145" s="17">
        <v>0</v>
      </c>
      <c r="Z145" s="17">
        <v>0</v>
      </c>
    </row>
    <row r="146" spans="1:26">
      <c r="A146" s="17">
        <v>133</v>
      </c>
      <c r="B146" s="19">
        <v>0.71498842592592593</v>
      </c>
      <c r="C146" s="17">
        <v>20.9</v>
      </c>
      <c r="D146" s="17">
        <v>0</v>
      </c>
      <c r="E146" s="17">
        <v>0</v>
      </c>
      <c r="F146" s="17">
        <v>0</v>
      </c>
      <c r="G146" s="17">
        <v>0.96262499999999995</v>
      </c>
      <c r="H146" s="17">
        <v>0.19223899999999999</v>
      </c>
      <c r="I146" s="17">
        <v>0.36211100000000002</v>
      </c>
      <c r="J146" s="17">
        <v>0.169872</v>
      </c>
      <c r="K146" s="17">
        <v>0.469115</v>
      </c>
      <c r="L146" s="17">
        <v>655.1</v>
      </c>
      <c r="M146" s="17">
        <v>5.0000000000000004E-6</v>
      </c>
      <c r="N146" s="17">
        <v>531</v>
      </c>
      <c r="O146" s="17">
        <v>0</v>
      </c>
      <c r="P146" s="17">
        <v>0</v>
      </c>
      <c r="Q146" s="17">
        <v>0.97114100000000003</v>
      </c>
      <c r="R146" s="17">
        <v>0.206617</v>
      </c>
      <c r="S146" s="17">
        <v>0.34400700000000001</v>
      </c>
      <c r="T146" s="17">
        <v>0.13739000000000001</v>
      </c>
      <c r="U146" s="17">
        <v>0.39938099999999999</v>
      </c>
      <c r="V146" s="17">
        <v>721</v>
      </c>
      <c r="W146" s="17">
        <v>0.37081999999999998</v>
      </c>
      <c r="X146" s="17">
        <v>602</v>
      </c>
      <c r="Y146" s="17">
        <v>0</v>
      </c>
      <c r="Z146" s="17">
        <v>0</v>
      </c>
    </row>
    <row r="147" spans="1:26">
      <c r="A147" s="17">
        <v>134</v>
      </c>
      <c r="B147" s="19">
        <v>0.71504629629629635</v>
      </c>
      <c r="C147" s="17">
        <v>19.7</v>
      </c>
      <c r="D147" s="17">
        <v>0</v>
      </c>
      <c r="E147" s="17">
        <v>0</v>
      </c>
      <c r="F147" s="17">
        <v>0</v>
      </c>
      <c r="G147" s="17">
        <v>0.98625200000000002</v>
      </c>
      <c r="H147" s="17">
        <v>0.24654799999999999</v>
      </c>
      <c r="I147" s="17">
        <v>0.46372999999999998</v>
      </c>
      <c r="J147" s="17">
        <v>0.21718199999999999</v>
      </c>
      <c r="K147" s="17">
        <v>0.46833799999999998</v>
      </c>
      <c r="L147" s="17">
        <v>674.4</v>
      </c>
      <c r="M147" s="17">
        <v>3.0299999999999999E-4</v>
      </c>
      <c r="N147" s="17">
        <v>526</v>
      </c>
      <c r="O147" s="17">
        <v>0</v>
      </c>
      <c r="P147" s="17">
        <v>0</v>
      </c>
      <c r="Q147" s="17">
        <v>0.98527699999999996</v>
      </c>
      <c r="R147" s="17">
        <v>0.27354899999999999</v>
      </c>
      <c r="S147" s="17">
        <v>0.47745799999999999</v>
      </c>
      <c r="T147" s="17">
        <v>0.20390900000000001</v>
      </c>
      <c r="U147" s="17">
        <v>0.42707200000000001</v>
      </c>
      <c r="V147" s="17">
        <v>728.3</v>
      </c>
      <c r="W147" s="17">
        <v>0.16229099999999999</v>
      </c>
      <c r="X147" s="17">
        <v>533</v>
      </c>
      <c r="Y147" s="17">
        <v>0</v>
      </c>
      <c r="Z147" s="17">
        <v>0</v>
      </c>
    </row>
    <row r="148" spans="1:26">
      <c r="A148" s="17">
        <v>135</v>
      </c>
      <c r="B148" s="19">
        <v>0.71510416666666676</v>
      </c>
      <c r="C148" s="17">
        <v>18.600000000000001</v>
      </c>
      <c r="D148" s="17">
        <v>0</v>
      </c>
      <c r="E148" s="17">
        <v>0</v>
      </c>
      <c r="F148" s="17">
        <v>0</v>
      </c>
      <c r="G148" s="17">
        <v>0.98008499999999998</v>
      </c>
      <c r="H148" s="17">
        <v>0.30046099999999998</v>
      </c>
      <c r="I148" s="17">
        <v>0.56456399999999995</v>
      </c>
      <c r="J148" s="17">
        <v>0.26410299999999998</v>
      </c>
      <c r="K148" s="17">
        <v>0.46779999999999999</v>
      </c>
      <c r="L148" s="17">
        <v>644</v>
      </c>
      <c r="M148" s="17">
        <v>7.9920000000000008E-3</v>
      </c>
      <c r="N148" s="17">
        <v>473</v>
      </c>
      <c r="O148" s="17">
        <v>0</v>
      </c>
      <c r="P148" s="17">
        <v>0</v>
      </c>
      <c r="Q148" s="17">
        <v>0.98446599999999995</v>
      </c>
      <c r="R148" s="17">
        <v>0.31752399999999997</v>
      </c>
      <c r="S148" s="17">
        <v>0.54191699999999998</v>
      </c>
      <c r="T148" s="17">
        <v>0.22439300000000001</v>
      </c>
      <c r="U148" s="17">
        <v>0.414072</v>
      </c>
      <c r="V148" s="17">
        <v>741.7</v>
      </c>
      <c r="W148" s="17">
        <v>0.155253</v>
      </c>
      <c r="X148" s="17">
        <v>409</v>
      </c>
      <c r="Y148" s="17">
        <v>0</v>
      </c>
      <c r="Z148" s="17">
        <v>0</v>
      </c>
    </row>
    <row r="149" spans="1:26">
      <c r="A149" s="17">
        <v>136</v>
      </c>
      <c r="B149" s="19">
        <v>0.71516203703703696</v>
      </c>
      <c r="C149" s="17">
        <v>17.7</v>
      </c>
      <c r="D149" s="17">
        <v>0</v>
      </c>
      <c r="E149" s="17">
        <v>0</v>
      </c>
      <c r="F149" s="17">
        <v>0</v>
      </c>
      <c r="G149" s="17">
        <v>0.98624199999999995</v>
      </c>
      <c r="H149" s="17">
        <v>0.33762199999999998</v>
      </c>
      <c r="I149" s="17">
        <v>0.65483999999999998</v>
      </c>
      <c r="J149" s="17">
        <v>0.31721899999999997</v>
      </c>
      <c r="K149" s="17">
        <v>0.48442200000000002</v>
      </c>
      <c r="L149" s="17">
        <v>638.9</v>
      </c>
      <c r="M149" s="17">
        <v>5.5170000000000002E-3</v>
      </c>
      <c r="N149" s="17">
        <v>385</v>
      </c>
      <c r="O149" s="17">
        <v>0</v>
      </c>
      <c r="P149" s="17">
        <v>0</v>
      </c>
      <c r="Q149" s="17">
        <v>0.98953000000000002</v>
      </c>
      <c r="R149" s="17">
        <v>0.36656</v>
      </c>
      <c r="S149" s="17">
        <v>0.645567</v>
      </c>
      <c r="T149" s="17">
        <v>0.27900599999999998</v>
      </c>
      <c r="U149" s="17">
        <v>0.43218800000000002</v>
      </c>
      <c r="V149" s="17">
        <v>719.4</v>
      </c>
      <c r="W149" s="17">
        <v>0.214477</v>
      </c>
      <c r="X149" s="17">
        <v>459</v>
      </c>
      <c r="Y149" s="17">
        <v>0</v>
      </c>
      <c r="Z149" s="17">
        <v>0</v>
      </c>
    </row>
    <row r="150" spans="1:26">
      <c r="A150" s="17">
        <v>137</v>
      </c>
      <c r="B150" s="19">
        <v>0.71521990740740737</v>
      </c>
      <c r="C150" s="17">
        <v>16.8</v>
      </c>
      <c r="D150" s="17">
        <v>0</v>
      </c>
      <c r="E150" s="17">
        <v>0</v>
      </c>
      <c r="F150" s="17">
        <v>0</v>
      </c>
      <c r="G150" s="17">
        <v>0.97950999999999999</v>
      </c>
      <c r="H150" s="17">
        <v>0.33457799999999999</v>
      </c>
      <c r="I150" s="17">
        <v>0.64790800000000004</v>
      </c>
      <c r="J150" s="17">
        <v>0.31333</v>
      </c>
      <c r="K150" s="17">
        <v>0.48360300000000001</v>
      </c>
      <c r="L150" s="17">
        <v>655.1</v>
      </c>
      <c r="M150" s="17">
        <v>9.0034000000000003E-2</v>
      </c>
      <c r="N150" s="17">
        <v>380</v>
      </c>
      <c r="O150" s="17">
        <v>0</v>
      </c>
      <c r="P150" s="17">
        <v>0</v>
      </c>
      <c r="Q150" s="17">
        <v>0.99102500000000004</v>
      </c>
      <c r="R150" s="17">
        <v>0.36126000000000003</v>
      </c>
      <c r="S150" s="17">
        <v>0.65765899999999999</v>
      </c>
      <c r="T150" s="17">
        <v>0.29639900000000002</v>
      </c>
      <c r="U150" s="17">
        <v>0.45068799999999998</v>
      </c>
      <c r="V150" s="17">
        <v>704.1</v>
      </c>
      <c r="W150" s="17">
        <v>0.12803800000000001</v>
      </c>
      <c r="X150" s="17">
        <v>541</v>
      </c>
      <c r="Y150" s="17">
        <v>0</v>
      </c>
      <c r="Z150" s="17">
        <v>0</v>
      </c>
    </row>
    <row r="151" spans="1:26">
      <c r="A151" s="17">
        <v>138</v>
      </c>
      <c r="B151" s="19">
        <v>0.71527777777777779</v>
      </c>
      <c r="C151" s="17">
        <v>15.5</v>
      </c>
      <c r="D151" s="17">
        <v>0</v>
      </c>
      <c r="E151" s="17">
        <v>0</v>
      </c>
      <c r="F151" s="17">
        <v>0</v>
      </c>
      <c r="G151" s="17">
        <v>0.98741999999999996</v>
      </c>
      <c r="H151" s="17">
        <v>0.34107300000000002</v>
      </c>
      <c r="I151" s="17">
        <v>0.65730299999999997</v>
      </c>
      <c r="J151" s="17">
        <v>0.31623000000000001</v>
      </c>
      <c r="K151" s="17">
        <v>0.48110199999999997</v>
      </c>
      <c r="L151" s="17">
        <v>634.5</v>
      </c>
      <c r="M151" s="17">
        <v>2.5000000000000001E-5</v>
      </c>
      <c r="N151" s="17">
        <v>336</v>
      </c>
      <c r="O151" s="17">
        <v>0</v>
      </c>
      <c r="P151" s="17">
        <v>0</v>
      </c>
      <c r="Q151" s="17">
        <v>0.98885299999999998</v>
      </c>
      <c r="R151" s="17">
        <v>0.37561</v>
      </c>
      <c r="S151" s="17">
        <v>0.66424700000000003</v>
      </c>
      <c r="T151" s="17">
        <v>0.288636</v>
      </c>
      <c r="U151" s="17">
        <v>0.43453199999999997</v>
      </c>
      <c r="V151" s="17">
        <v>718.8</v>
      </c>
      <c r="W151" s="17">
        <v>0.22844100000000001</v>
      </c>
      <c r="X151" s="17">
        <v>565</v>
      </c>
      <c r="Y151" s="17">
        <v>0</v>
      </c>
      <c r="Z151" s="17">
        <v>0</v>
      </c>
    </row>
    <row r="152" spans="1:26">
      <c r="A152" s="17">
        <v>139</v>
      </c>
      <c r="B152" s="19">
        <v>0.71532407407407417</v>
      </c>
      <c r="C152" s="17">
        <v>14.6</v>
      </c>
      <c r="D152" s="17">
        <v>0</v>
      </c>
      <c r="E152" s="17">
        <v>0</v>
      </c>
      <c r="F152" s="17">
        <v>0</v>
      </c>
      <c r="G152" s="17">
        <v>0.98934999999999995</v>
      </c>
      <c r="H152" s="17">
        <v>0.37779299999999999</v>
      </c>
      <c r="I152" s="17">
        <v>0.72284599999999999</v>
      </c>
      <c r="J152" s="17">
        <v>0.345053</v>
      </c>
      <c r="K152" s="17">
        <v>0.47735300000000003</v>
      </c>
      <c r="L152" s="17">
        <v>614.6</v>
      </c>
      <c r="M152" s="17">
        <v>2.8E-5</v>
      </c>
      <c r="N152" s="17">
        <v>416</v>
      </c>
      <c r="O152" s="17">
        <v>0</v>
      </c>
      <c r="P152" s="17">
        <v>0</v>
      </c>
      <c r="Q152" s="17">
        <v>0.98742799999999997</v>
      </c>
      <c r="R152" s="17">
        <v>0.38077</v>
      </c>
      <c r="S152" s="17">
        <v>0.68670399999999998</v>
      </c>
      <c r="T152" s="17">
        <v>0.30593399999999998</v>
      </c>
      <c r="U152" s="17">
        <v>0.44551000000000002</v>
      </c>
      <c r="V152" s="17">
        <v>711.2</v>
      </c>
      <c r="W152" s="17">
        <v>0.166882</v>
      </c>
      <c r="X152" s="17">
        <v>452</v>
      </c>
      <c r="Y152" s="17">
        <v>0</v>
      </c>
      <c r="Z152" s="17">
        <v>0</v>
      </c>
    </row>
    <row r="153" spans="1:26">
      <c r="A153" s="17">
        <v>140</v>
      </c>
      <c r="B153" s="19">
        <v>0.71538194444444436</v>
      </c>
      <c r="C153" s="17">
        <v>13.5</v>
      </c>
      <c r="D153" s="17">
        <v>0</v>
      </c>
      <c r="E153" s="17">
        <v>0</v>
      </c>
      <c r="F153" s="17">
        <v>0</v>
      </c>
      <c r="G153" s="17">
        <v>0.98540499999999998</v>
      </c>
      <c r="H153" s="17">
        <v>0.35517500000000002</v>
      </c>
      <c r="I153" s="17">
        <v>0.69473799999999997</v>
      </c>
      <c r="J153" s="17">
        <v>0.339563</v>
      </c>
      <c r="K153" s="17">
        <v>0.48876399999999998</v>
      </c>
      <c r="L153" s="17">
        <v>653.20000000000005</v>
      </c>
      <c r="M153" s="17">
        <v>4.0000000000000003E-5</v>
      </c>
      <c r="N153" s="17">
        <v>402</v>
      </c>
      <c r="O153" s="17">
        <v>0</v>
      </c>
      <c r="P153" s="17">
        <v>0</v>
      </c>
      <c r="Q153" s="17">
        <v>0.98730099999999998</v>
      </c>
      <c r="R153" s="17">
        <v>0.39199200000000001</v>
      </c>
      <c r="S153" s="17">
        <v>0.700959</v>
      </c>
      <c r="T153" s="17">
        <v>0.30896800000000002</v>
      </c>
      <c r="U153" s="17">
        <v>0.440778</v>
      </c>
      <c r="V153" s="17">
        <v>707.2</v>
      </c>
      <c r="W153" s="17">
        <v>0.26189800000000002</v>
      </c>
      <c r="X153" s="17">
        <v>545</v>
      </c>
      <c r="Y153" s="17">
        <v>0</v>
      </c>
      <c r="Z153" s="17">
        <v>0</v>
      </c>
    </row>
    <row r="154" spans="1:26">
      <c r="A154" s="17">
        <v>141</v>
      </c>
      <c r="B154" s="19">
        <v>0.71543981481481478</v>
      </c>
      <c r="C154" s="17">
        <v>12</v>
      </c>
      <c r="D154" s="17">
        <v>0</v>
      </c>
      <c r="E154" s="17">
        <v>0</v>
      </c>
      <c r="F154" s="17">
        <v>0</v>
      </c>
      <c r="G154" s="17">
        <v>0.987178</v>
      </c>
      <c r="H154" s="17">
        <v>0.39166499999999999</v>
      </c>
      <c r="I154" s="17">
        <v>0.71778399999999998</v>
      </c>
      <c r="J154" s="17">
        <v>0.32611899999999999</v>
      </c>
      <c r="K154" s="17">
        <v>0.45434200000000002</v>
      </c>
      <c r="L154" s="17">
        <v>595</v>
      </c>
      <c r="M154" s="17">
        <v>2.6999999999999999E-5</v>
      </c>
      <c r="N154" s="17">
        <v>647</v>
      </c>
      <c r="O154" s="17">
        <v>0</v>
      </c>
      <c r="P154" s="17">
        <v>0</v>
      </c>
      <c r="Q154" s="17">
        <v>0.98636500000000005</v>
      </c>
      <c r="R154" s="17">
        <v>0.42429600000000001</v>
      </c>
      <c r="S154" s="17">
        <v>0.73522600000000005</v>
      </c>
      <c r="T154" s="17">
        <v>0.31092900000000001</v>
      </c>
      <c r="U154" s="17">
        <v>0.42290299999999997</v>
      </c>
      <c r="V154" s="17">
        <v>691.4</v>
      </c>
      <c r="W154" s="17">
        <v>0.19107099999999999</v>
      </c>
      <c r="X154" s="17">
        <v>518</v>
      </c>
      <c r="Y154" s="17">
        <v>0</v>
      </c>
      <c r="Z154" s="17">
        <v>0</v>
      </c>
    </row>
    <row r="155" spans="1:26">
      <c r="A155" s="17">
        <v>142</v>
      </c>
      <c r="B155" s="19">
        <v>0.71549768518518519</v>
      </c>
      <c r="C155" s="17">
        <v>11.1</v>
      </c>
      <c r="D155" s="17">
        <v>0</v>
      </c>
      <c r="E155" s="17">
        <v>0</v>
      </c>
      <c r="F155" s="17">
        <v>0</v>
      </c>
      <c r="G155" s="17">
        <v>0.99152600000000002</v>
      </c>
      <c r="H155" s="17">
        <v>0.378162</v>
      </c>
      <c r="I155" s="17">
        <v>0.73172499999999996</v>
      </c>
      <c r="J155" s="17">
        <v>0.35356300000000002</v>
      </c>
      <c r="K155" s="17">
        <v>0.48319099999999998</v>
      </c>
      <c r="L155" s="17">
        <v>625.79999999999995</v>
      </c>
      <c r="M155" s="17">
        <v>7.9999999999999996E-6</v>
      </c>
      <c r="N155" s="17">
        <v>380</v>
      </c>
      <c r="O155" s="17">
        <v>0</v>
      </c>
      <c r="P155" s="17">
        <v>0</v>
      </c>
      <c r="Q155" s="17">
        <v>0.98980699999999999</v>
      </c>
      <c r="R155" s="17">
        <v>0.41564200000000001</v>
      </c>
      <c r="S155" s="17">
        <v>0.737398</v>
      </c>
      <c r="T155" s="17">
        <v>0.32175500000000001</v>
      </c>
      <c r="U155" s="17">
        <v>0.43633899999999998</v>
      </c>
      <c r="V155" s="17">
        <v>733.2</v>
      </c>
      <c r="W155" s="17">
        <v>0.22348299999999999</v>
      </c>
      <c r="X155" s="17">
        <v>529</v>
      </c>
      <c r="Y155" s="17">
        <v>0</v>
      </c>
      <c r="Z155" s="17">
        <v>0</v>
      </c>
    </row>
    <row r="156" spans="1:26">
      <c r="A156" s="17">
        <v>143</v>
      </c>
      <c r="B156" s="19">
        <v>0.7155555555555555</v>
      </c>
      <c r="C156" s="17">
        <v>9.8000000000000007</v>
      </c>
      <c r="D156" s="17">
        <v>0</v>
      </c>
      <c r="E156" s="17">
        <v>0</v>
      </c>
      <c r="F156" s="17">
        <v>0</v>
      </c>
      <c r="G156" s="17">
        <v>0.98623300000000003</v>
      </c>
      <c r="H156" s="17">
        <v>0.39841900000000002</v>
      </c>
      <c r="I156" s="17">
        <v>0.74657499999999999</v>
      </c>
      <c r="J156" s="17">
        <v>0.34815699999999999</v>
      </c>
      <c r="K156" s="17">
        <v>0.46633799999999997</v>
      </c>
      <c r="L156" s="17">
        <v>640</v>
      </c>
      <c r="M156" s="17">
        <v>5.4646E-2</v>
      </c>
      <c r="N156" s="17">
        <v>344</v>
      </c>
      <c r="O156" s="17">
        <v>0</v>
      </c>
      <c r="P156" s="17">
        <v>0</v>
      </c>
      <c r="Q156" s="17">
        <v>0.98857200000000001</v>
      </c>
      <c r="R156" s="17">
        <v>0.43466500000000002</v>
      </c>
      <c r="S156" s="17">
        <v>0.75214300000000001</v>
      </c>
      <c r="T156" s="17">
        <v>0.31747799999999998</v>
      </c>
      <c r="U156" s="17">
        <v>0.42209799999999997</v>
      </c>
      <c r="V156" s="17">
        <v>699.3</v>
      </c>
      <c r="W156" s="17">
        <v>0.19272700000000001</v>
      </c>
      <c r="X156" s="17">
        <v>421</v>
      </c>
      <c r="Y156" s="17">
        <v>0</v>
      </c>
      <c r="Z156" s="17">
        <v>0</v>
      </c>
    </row>
    <row r="157" spans="1:26">
      <c r="A157" s="17">
        <v>144</v>
      </c>
      <c r="B157" s="19">
        <v>0.71561342592592592</v>
      </c>
      <c r="C157" s="17">
        <v>8.6999999999999993</v>
      </c>
      <c r="D157" s="17">
        <v>0</v>
      </c>
      <c r="E157" s="17">
        <v>0</v>
      </c>
      <c r="F157" s="17">
        <v>0</v>
      </c>
      <c r="G157" s="17">
        <v>0.98336199999999996</v>
      </c>
      <c r="H157" s="17">
        <v>0.39483600000000002</v>
      </c>
      <c r="I157" s="17">
        <v>0.77358199999999999</v>
      </c>
      <c r="J157" s="17">
        <v>0.37874600000000003</v>
      </c>
      <c r="K157" s="17">
        <v>0.48960100000000001</v>
      </c>
      <c r="L157" s="17">
        <v>604</v>
      </c>
      <c r="M157" s="17">
        <v>1.5999999999999999E-5</v>
      </c>
      <c r="N157" s="17">
        <v>582</v>
      </c>
      <c r="O157" s="17">
        <v>0</v>
      </c>
      <c r="P157" s="17">
        <v>0</v>
      </c>
      <c r="Q157" s="17">
        <v>0.99162499999999998</v>
      </c>
      <c r="R157" s="17">
        <v>0.43628</v>
      </c>
      <c r="S157" s="17">
        <v>0.77764699999999998</v>
      </c>
      <c r="T157" s="17">
        <v>0.34136699999999998</v>
      </c>
      <c r="U157" s="17">
        <v>0.438975</v>
      </c>
      <c r="V157" s="17">
        <v>709.2</v>
      </c>
      <c r="W157" s="17">
        <v>0.222446</v>
      </c>
      <c r="X157" s="17">
        <v>491</v>
      </c>
      <c r="Y157" s="17">
        <v>0</v>
      </c>
      <c r="Z157" s="17">
        <v>0</v>
      </c>
    </row>
    <row r="158" spans="1:26">
      <c r="A158" s="17">
        <v>145</v>
      </c>
      <c r="B158" s="19">
        <v>0.71565972222222218</v>
      </c>
      <c r="C158" s="17">
        <v>7.6</v>
      </c>
      <c r="D158" s="17">
        <v>0</v>
      </c>
      <c r="E158" s="17">
        <v>0</v>
      </c>
      <c r="F158" s="17">
        <v>0</v>
      </c>
      <c r="G158" s="17">
        <v>0.988487</v>
      </c>
      <c r="H158" s="17">
        <v>0.40187600000000001</v>
      </c>
      <c r="I158" s="17">
        <v>0.76037100000000002</v>
      </c>
      <c r="J158" s="17">
        <v>0.35849599999999998</v>
      </c>
      <c r="K158" s="17">
        <v>0.471474</v>
      </c>
      <c r="L158" s="17">
        <v>619.20000000000005</v>
      </c>
      <c r="M158" s="17">
        <v>7.9749999999999995E-3</v>
      </c>
      <c r="N158" s="17">
        <v>414</v>
      </c>
      <c r="O158" s="17">
        <v>0</v>
      </c>
      <c r="P158" s="17">
        <v>0</v>
      </c>
      <c r="Q158" s="17">
        <v>0.99241999999999997</v>
      </c>
      <c r="R158" s="17">
        <v>0.443913</v>
      </c>
      <c r="S158" s="17">
        <v>0.76553300000000002</v>
      </c>
      <c r="T158" s="17">
        <v>0.32162000000000002</v>
      </c>
      <c r="U158" s="17">
        <v>0.42012500000000003</v>
      </c>
      <c r="V158" s="17">
        <v>679.5</v>
      </c>
      <c r="W158" s="17">
        <v>0.23280200000000001</v>
      </c>
      <c r="X158" s="17">
        <v>444</v>
      </c>
      <c r="Y158" s="17">
        <v>0</v>
      </c>
      <c r="Z158" s="17">
        <v>0</v>
      </c>
    </row>
    <row r="159" spans="1:26">
      <c r="A159" s="17">
        <v>146</v>
      </c>
      <c r="B159" s="19">
        <v>0.7157175925925926</v>
      </c>
      <c r="C159" s="17">
        <v>6.6</v>
      </c>
      <c r="D159" s="17">
        <v>0</v>
      </c>
      <c r="E159" s="17">
        <v>0</v>
      </c>
      <c r="F159" s="17">
        <v>0</v>
      </c>
      <c r="G159" s="17">
        <v>0.98776299999999995</v>
      </c>
      <c r="H159" s="17">
        <v>0.40943600000000002</v>
      </c>
      <c r="I159" s="17">
        <v>0.76775899999999997</v>
      </c>
      <c r="J159" s="17">
        <v>0.358323</v>
      </c>
      <c r="K159" s="17">
        <v>0.46671299999999999</v>
      </c>
      <c r="L159" s="17">
        <v>617.4</v>
      </c>
      <c r="M159" s="17">
        <v>4.5000000000000003E-5</v>
      </c>
      <c r="N159" s="17">
        <v>290</v>
      </c>
      <c r="O159" s="17">
        <v>0</v>
      </c>
      <c r="P159" s="17">
        <v>0</v>
      </c>
      <c r="Q159" s="17">
        <v>0.99085100000000004</v>
      </c>
      <c r="R159" s="17">
        <v>0.43872299999999997</v>
      </c>
      <c r="S159" s="17">
        <v>0.78937999999999997</v>
      </c>
      <c r="T159" s="17">
        <v>0.350657</v>
      </c>
      <c r="U159" s="17">
        <v>0.444218</v>
      </c>
      <c r="V159" s="17">
        <v>666.9</v>
      </c>
      <c r="W159" s="17">
        <v>7.2173000000000001E-2</v>
      </c>
      <c r="X159" s="17">
        <v>413</v>
      </c>
      <c r="Y159" s="17">
        <v>0</v>
      </c>
      <c r="Z159" s="17">
        <v>0</v>
      </c>
    </row>
    <row r="160" spans="1:26">
      <c r="A160" s="17">
        <v>147</v>
      </c>
      <c r="B160" s="19">
        <v>0.71577546296296291</v>
      </c>
      <c r="C160" s="17">
        <v>5.5</v>
      </c>
      <c r="D160" s="17">
        <v>0</v>
      </c>
      <c r="E160" s="17">
        <v>0</v>
      </c>
      <c r="F160" s="17">
        <v>0</v>
      </c>
      <c r="G160" s="17">
        <v>0.990672</v>
      </c>
      <c r="H160" s="17">
        <v>0.42459799999999998</v>
      </c>
      <c r="I160" s="17">
        <v>0.74474799999999997</v>
      </c>
      <c r="J160" s="17">
        <v>0.32014999999999999</v>
      </c>
      <c r="K160" s="17">
        <v>0.42987700000000001</v>
      </c>
      <c r="L160" s="17">
        <v>642.9</v>
      </c>
      <c r="M160" s="17">
        <v>0.14164099999999999</v>
      </c>
      <c r="N160" s="17">
        <v>307</v>
      </c>
      <c r="O160" s="17">
        <v>0</v>
      </c>
      <c r="P160" s="17">
        <v>0</v>
      </c>
      <c r="Q160" s="17">
        <v>0.98536299999999999</v>
      </c>
      <c r="R160" s="17">
        <v>0.44240299999999999</v>
      </c>
      <c r="S160" s="17">
        <v>0.75165400000000004</v>
      </c>
      <c r="T160" s="17">
        <v>0.309251</v>
      </c>
      <c r="U160" s="17">
        <v>0.41142699999999999</v>
      </c>
      <c r="V160" s="17">
        <v>684.5</v>
      </c>
      <c r="W160" s="17">
        <v>0.29325299999999999</v>
      </c>
      <c r="X160" s="17">
        <v>498</v>
      </c>
      <c r="Y160" s="17">
        <v>0</v>
      </c>
      <c r="Z160" s="17">
        <v>0</v>
      </c>
    </row>
    <row r="161" spans="1:26">
      <c r="A161" s="17">
        <v>148</v>
      </c>
      <c r="B161" s="19">
        <v>0.71583333333333332</v>
      </c>
      <c r="C161" s="17">
        <v>4.5999999999999996</v>
      </c>
      <c r="D161" s="17">
        <v>0</v>
      </c>
      <c r="E161" s="17">
        <v>0</v>
      </c>
      <c r="F161" s="17">
        <v>0</v>
      </c>
      <c r="G161" s="17">
        <v>0.991564</v>
      </c>
      <c r="H161" s="17">
        <v>0.41814000000000001</v>
      </c>
      <c r="I161" s="17">
        <v>0.78539999999999999</v>
      </c>
      <c r="J161" s="17">
        <v>0.36725999999999998</v>
      </c>
      <c r="K161" s="17">
        <v>0.46760800000000002</v>
      </c>
      <c r="L161" s="17">
        <v>622.20000000000005</v>
      </c>
      <c r="M161" s="17">
        <v>5.3819999999999996E-3</v>
      </c>
      <c r="N161" s="17">
        <v>359</v>
      </c>
      <c r="O161" s="17">
        <v>0</v>
      </c>
      <c r="P161" s="17">
        <v>0</v>
      </c>
      <c r="Q161" s="17">
        <v>0.98985800000000002</v>
      </c>
      <c r="R161" s="17">
        <v>0.44888800000000001</v>
      </c>
      <c r="S161" s="17">
        <v>0.77849400000000002</v>
      </c>
      <c r="T161" s="17">
        <v>0.32960600000000001</v>
      </c>
      <c r="U161" s="17">
        <v>0.42338999999999999</v>
      </c>
      <c r="V161" s="17">
        <v>672.3</v>
      </c>
      <c r="W161" s="17">
        <v>0.173482</v>
      </c>
      <c r="X161" s="17">
        <v>334</v>
      </c>
      <c r="Y161" s="17">
        <v>0</v>
      </c>
      <c r="Z161" s="17">
        <v>0</v>
      </c>
    </row>
    <row r="162" spans="1:26">
      <c r="A162" s="17">
        <v>149</v>
      </c>
      <c r="B162" s="19">
        <v>0.71589120370370374</v>
      </c>
      <c r="C162" s="17">
        <v>3.3</v>
      </c>
      <c r="D162" s="17">
        <v>0</v>
      </c>
      <c r="E162" s="17">
        <v>0</v>
      </c>
      <c r="F162" s="17">
        <v>0</v>
      </c>
      <c r="G162" s="17">
        <v>0.98532299999999995</v>
      </c>
      <c r="H162" s="17">
        <v>0.42239100000000002</v>
      </c>
      <c r="I162" s="17">
        <v>0.76013900000000001</v>
      </c>
      <c r="J162" s="17">
        <v>0.33774799999999999</v>
      </c>
      <c r="K162" s="17">
        <v>0.444324</v>
      </c>
      <c r="L162" s="17">
        <v>681.5</v>
      </c>
      <c r="M162" s="17">
        <v>0.18886500000000001</v>
      </c>
      <c r="N162" s="17">
        <v>412</v>
      </c>
      <c r="O162" s="17">
        <v>0</v>
      </c>
      <c r="P162" s="17">
        <v>0</v>
      </c>
      <c r="Q162" s="17">
        <v>0.98778100000000002</v>
      </c>
      <c r="R162" s="17">
        <v>0.47785899999999998</v>
      </c>
      <c r="S162" s="17">
        <v>0.81083099999999997</v>
      </c>
      <c r="T162" s="17">
        <v>0.33297199999999999</v>
      </c>
      <c r="U162" s="17">
        <v>0.41065499999999999</v>
      </c>
      <c r="V162" s="17">
        <v>716.4</v>
      </c>
      <c r="W162" s="17">
        <v>0.29828700000000002</v>
      </c>
      <c r="X162" s="17">
        <v>430</v>
      </c>
      <c r="Y162" s="17">
        <v>0</v>
      </c>
      <c r="Z162" s="17">
        <v>0</v>
      </c>
    </row>
    <row r="163" spans="1:26">
      <c r="A163" s="17">
        <v>150</v>
      </c>
      <c r="B163" s="19">
        <v>0.71594907407407404</v>
      </c>
      <c r="C163" s="17">
        <v>2.5</v>
      </c>
      <c r="D163" s="17">
        <v>0</v>
      </c>
      <c r="E163" s="17">
        <v>0</v>
      </c>
      <c r="F163" s="17">
        <v>0</v>
      </c>
      <c r="G163" s="17">
        <v>0.98909499999999995</v>
      </c>
      <c r="H163" s="17">
        <v>0.42491899999999999</v>
      </c>
      <c r="I163" s="17">
        <v>0.76478800000000002</v>
      </c>
      <c r="J163" s="17">
        <v>0.33986899999999998</v>
      </c>
      <c r="K163" s="17">
        <v>0.44439699999999999</v>
      </c>
      <c r="L163" s="17">
        <v>650</v>
      </c>
      <c r="M163" s="17">
        <v>0.151757</v>
      </c>
      <c r="N163" s="17">
        <v>466</v>
      </c>
      <c r="O163" s="17">
        <v>0</v>
      </c>
      <c r="P163" s="17">
        <v>0</v>
      </c>
      <c r="Q163" s="17">
        <v>0.99142399999999997</v>
      </c>
      <c r="R163" s="17">
        <v>0.458366</v>
      </c>
      <c r="S163" s="17">
        <v>0.79602300000000004</v>
      </c>
      <c r="T163" s="17">
        <v>0.33765800000000001</v>
      </c>
      <c r="U163" s="17">
        <v>0.42418</v>
      </c>
      <c r="V163" s="17">
        <v>673.2</v>
      </c>
      <c r="W163" s="17">
        <v>0.24818499999999999</v>
      </c>
      <c r="X163" s="17">
        <v>605</v>
      </c>
      <c r="Y163" s="17">
        <v>0</v>
      </c>
      <c r="Z163" s="17">
        <v>0</v>
      </c>
    </row>
    <row r="164" spans="1:26">
      <c r="A164" s="17">
        <v>151</v>
      </c>
      <c r="B164" s="19">
        <v>0.71599537037037031</v>
      </c>
      <c r="C164" s="17">
        <v>1.6</v>
      </c>
      <c r="D164" s="17">
        <v>0</v>
      </c>
      <c r="E164" s="17">
        <v>0</v>
      </c>
      <c r="F164" s="17">
        <v>0</v>
      </c>
      <c r="G164" s="17">
        <v>0.98863599999999996</v>
      </c>
      <c r="H164" s="17">
        <v>0.45521400000000001</v>
      </c>
      <c r="I164" s="17">
        <v>0.80007700000000004</v>
      </c>
      <c r="J164" s="17">
        <v>0.34486299999999998</v>
      </c>
      <c r="K164" s="17">
        <v>0.431037</v>
      </c>
      <c r="L164" s="17">
        <v>629.1</v>
      </c>
      <c r="M164" s="17">
        <v>0.13542199999999999</v>
      </c>
      <c r="N164" s="17">
        <v>397</v>
      </c>
      <c r="O164" s="17">
        <v>0</v>
      </c>
      <c r="P164" s="17">
        <v>0</v>
      </c>
      <c r="Q164" s="17">
        <v>0.98967499999999997</v>
      </c>
      <c r="R164" s="17">
        <v>0.457955</v>
      </c>
      <c r="S164" s="17">
        <v>0.77770899999999998</v>
      </c>
      <c r="T164" s="17">
        <v>0.31975399999999998</v>
      </c>
      <c r="U164" s="17">
        <v>0.41114899999999999</v>
      </c>
      <c r="V164" s="17">
        <v>719.2</v>
      </c>
      <c r="W164" s="17">
        <v>0.284414</v>
      </c>
      <c r="X164" s="17">
        <v>347</v>
      </c>
      <c r="Y164" s="17">
        <v>0</v>
      </c>
      <c r="Z164" s="17">
        <v>0</v>
      </c>
    </row>
    <row r="165" spans="1:26">
      <c r="A165" s="17">
        <v>152</v>
      </c>
      <c r="B165" s="19">
        <v>0.71605324074074073</v>
      </c>
      <c r="C165" s="17">
        <v>0.7</v>
      </c>
      <c r="D165" s="17">
        <v>0</v>
      </c>
      <c r="E165" s="17">
        <v>0</v>
      </c>
      <c r="F165" s="17">
        <v>0</v>
      </c>
      <c r="G165" s="17">
        <v>0.98867899999999997</v>
      </c>
      <c r="H165" s="17">
        <v>0.39296999999999999</v>
      </c>
      <c r="I165" s="17">
        <v>0.676041</v>
      </c>
      <c r="J165" s="17">
        <v>0.28307100000000002</v>
      </c>
      <c r="K165" s="17">
        <v>0.41871799999999998</v>
      </c>
      <c r="L165" s="17">
        <v>637.20000000000005</v>
      </c>
      <c r="M165" s="17">
        <v>0.106597</v>
      </c>
      <c r="N165" s="17">
        <v>679</v>
      </c>
      <c r="O165" s="17">
        <v>0</v>
      </c>
      <c r="P165" s="17">
        <v>0</v>
      </c>
      <c r="Q165" s="17">
        <v>0.99176399999999998</v>
      </c>
      <c r="R165" s="17">
        <v>0.53700199999999998</v>
      </c>
      <c r="S165" s="17">
        <v>0.89683299999999999</v>
      </c>
      <c r="T165" s="17">
        <v>0.35982999999999998</v>
      </c>
      <c r="U165" s="17">
        <v>0.40122400000000003</v>
      </c>
      <c r="V165" s="17">
        <v>689.7</v>
      </c>
      <c r="W165" s="17">
        <v>0.13602500000000001</v>
      </c>
      <c r="X165" s="17">
        <v>367</v>
      </c>
      <c r="Y165" s="17">
        <v>0</v>
      </c>
      <c r="Z165" s="17">
        <v>0</v>
      </c>
    </row>
    <row r="166" spans="1:26">
      <c r="A166" s="17">
        <v>153</v>
      </c>
      <c r="B166" s="19">
        <v>0.71611111111111114</v>
      </c>
      <c r="C166" s="17">
        <v>0.5</v>
      </c>
      <c r="D166" s="17">
        <v>0</v>
      </c>
      <c r="E166" s="17">
        <v>0</v>
      </c>
      <c r="F166" s="17">
        <v>0</v>
      </c>
      <c r="G166" s="17">
        <v>0.98984700000000003</v>
      </c>
      <c r="H166" s="17">
        <v>0.346335</v>
      </c>
      <c r="I166" s="17">
        <v>0.59907999999999995</v>
      </c>
      <c r="J166" s="17">
        <v>0.25274400000000002</v>
      </c>
      <c r="K166" s="17">
        <v>0.42188799999999999</v>
      </c>
      <c r="L166" s="17">
        <v>679.8</v>
      </c>
      <c r="M166" s="17">
        <v>0.23619299999999999</v>
      </c>
      <c r="N166" s="17">
        <v>576</v>
      </c>
      <c r="O166" s="17">
        <v>0</v>
      </c>
      <c r="P166" s="17">
        <v>0</v>
      </c>
      <c r="Q166" s="17">
        <v>0.98668299999999998</v>
      </c>
      <c r="R166" s="17">
        <v>0.44320300000000001</v>
      </c>
      <c r="S166" s="17">
        <v>0.71375699999999997</v>
      </c>
      <c r="T166" s="17">
        <v>0.27055400000000002</v>
      </c>
      <c r="U166" s="17">
        <v>0.379056</v>
      </c>
      <c r="V166" s="17">
        <v>668.6</v>
      </c>
      <c r="W166" s="17">
        <v>3.7642000000000002E-2</v>
      </c>
      <c r="X166" s="17">
        <v>694</v>
      </c>
      <c r="Y166" s="17">
        <v>0</v>
      </c>
      <c r="Z166" s="17">
        <v>0</v>
      </c>
    </row>
    <row r="167" spans="1:26">
      <c r="A167" s="17">
        <v>154</v>
      </c>
      <c r="B167" s="19">
        <v>0.71616898148148145</v>
      </c>
      <c r="C167" s="17">
        <v>0.4</v>
      </c>
      <c r="D167" s="17">
        <v>0</v>
      </c>
      <c r="E167" s="17">
        <v>0</v>
      </c>
      <c r="F167" s="17">
        <v>0</v>
      </c>
      <c r="G167" s="17">
        <v>0.98008799999999996</v>
      </c>
      <c r="H167" s="17">
        <v>0.44070999999999999</v>
      </c>
      <c r="I167" s="17">
        <v>0.71077500000000005</v>
      </c>
      <c r="J167" s="17">
        <v>0.270065</v>
      </c>
      <c r="K167" s="17">
        <v>0.37995899999999999</v>
      </c>
      <c r="L167" s="17">
        <v>644.1</v>
      </c>
      <c r="M167" s="17">
        <v>8.2224000000000005E-2</v>
      </c>
      <c r="N167" s="17">
        <v>570</v>
      </c>
      <c r="O167" s="17">
        <v>0</v>
      </c>
      <c r="P167" s="17">
        <v>0</v>
      </c>
      <c r="Q167" s="17">
        <v>0.98340499999999997</v>
      </c>
      <c r="R167" s="17">
        <v>0.465003</v>
      </c>
      <c r="S167" s="17">
        <v>0.74995500000000004</v>
      </c>
      <c r="T167" s="17">
        <v>0.28495199999999998</v>
      </c>
      <c r="U167" s="17">
        <v>0.37995899999999999</v>
      </c>
      <c r="V167" s="17">
        <v>741.3</v>
      </c>
      <c r="W167" s="17">
        <v>0.23017299999999999</v>
      </c>
      <c r="X167" s="17">
        <v>404</v>
      </c>
      <c r="Y167" s="17">
        <v>0</v>
      </c>
      <c r="Z167" s="17">
        <v>0</v>
      </c>
    </row>
    <row r="168" spans="1:26">
      <c r="A168" s="17">
        <v>155</v>
      </c>
      <c r="B168" s="19">
        <v>0.71622685185185186</v>
      </c>
      <c r="C168" s="17">
        <v>0.4</v>
      </c>
      <c r="D168" s="17">
        <v>0</v>
      </c>
      <c r="E168" s="17">
        <v>0</v>
      </c>
      <c r="F168" s="17">
        <v>0</v>
      </c>
      <c r="G168" s="17">
        <v>0.98304999999999998</v>
      </c>
      <c r="H168" s="17">
        <v>0.46393099999999998</v>
      </c>
      <c r="I168" s="17">
        <v>0.75248700000000002</v>
      </c>
      <c r="J168" s="17">
        <v>0.28855599999999998</v>
      </c>
      <c r="K168" s="17">
        <v>0.38346999999999998</v>
      </c>
      <c r="L168" s="17">
        <v>705.4</v>
      </c>
      <c r="M168" s="17">
        <v>0.37081999999999998</v>
      </c>
      <c r="N168" s="17">
        <v>367</v>
      </c>
      <c r="O168" s="17">
        <v>0</v>
      </c>
      <c r="P168" s="17">
        <v>0</v>
      </c>
      <c r="Q168" s="17">
        <v>0.98043199999999997</v>
      </c>
      <c r="R168" s="17">
        <v>0.47505900000000001</v>
      </c>
      <c r="S168" s="17">
        <v>0.75327299999999997</v>
      </c>
      <c r="T168" s="17">
        <v>0.27821400000000002</v>
      </c>
      <c r="U168" s="17">
        <v>0.36934</v>
      </c>
      <c r="V168" s="17">
        <v>684.7</v>
      </c>
      <c r="W168" s="17">
        <v>0.17496500000000001</v>
      </c>
      <c r="X168" s="17">
        <v>606</v>
      </c>
      <c r="Y168" s="17">
        <v>0</v>
      </c>
      <c r="Z168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2023-02-28T06:36:55Z</dcterms:modified>
</cp:coreProperties>
</file>